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20\Downloads\repository\wisesheet\"/>
    </mc:Choice>
  </mc:AlternateContent>
  <xr:revisionPtr revIDLastSave="0" documentId="8_{5EDB4CC3-A439-44CE-AD97-86D34A103A35}" xr6:coauthVersionLast="47" xr6:coauthVersionMax="47" xr10:uidLastSave="{00000000-0000-0000-0000-000000000000}"/>
  <bookViews>
    <workbookView xWindow="-120" yWindow="-120" windowWidth="29040" windowHeight="16440" xr2:uid="{BB3670B2-309E-9F4F-9A04-A5C77766B6CD}"/>
  </bookViews>
  <sheets>
    <sheet name="Dashboard" sheetId="1" r:id="rId1"/>
    <sheet name="Data" sheetId="2" r:id="rId2"/>
    <sheet name="lis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 a="1"/>
  <c r="B19" i="2" s="1"/>
  <c r="B12" i="2" a="1"/>
  <c r="B2" i="2" a="1"/>
  <c r="M7" i="1" a="1"/>
  <c r="M7" i="1" s="1"/>
  <c r="K7" i="1" a="1"/>
  <c r="K7" i="1" s="1"/>
  <c r="I7" i="1" a="1"/>
  <c r="I7" i="1" s="1"/>
  <c r="F3" i="1" a="1"/>
  <c r="F3" i="1" s="1"/>
  <c r="G7" i="1" a="1"/>
  <c r="G7" i="1" s="1"/>
  <c r="C1" i="2"/>
  <c r="B12" i="2" l="1"/>
  <c r="M17" i="2"/>
  <c r="B2" i="2"/>
  <c r="M16" i="2"/>
  <c r="N9" i="2"/>
  <c r="N10" i="2"/>
  <c r="N8" i="2"/>
  <c r="B8" i="2"/>
  <c r="D1" i="2"/>
  <c r="E1" i="2" l="1"/>
  <c r="F1" i="2" l="1"/>
  <c r="G1" i="2" l="1"/>
  <c r="H1" i="2" l="1"/>
  <c r="I1" i="2" l="1"/>
  <c r="J1" i="2" l="1"/>
  <c r="K1" i="2" l="1"/>
  <c r="L1" i="2" l="1"/>
  <c r="M1" i="2" l="1"/>
  <c r="N1" i="2" l="1"/>
  <c r="B16" i="2"/>
  <c r="C8" i="2" l="1"/>
  <c r="K16" i="2"/>
  <c r="G16" i="2"/>
  <c r="D9" i="2"/>
  <c r="D8" i="2"/>
  <c r="L10" i="2"/>
  <c r="F8" i="2"/>
  <c r="H9" i="2"/>
  <c r="G8" i="2"/>
  <c r="K9" i="2"/>
  <c r="K10" i="2"/>
  <c r="H16" i="2"/>
  <c r="H10" i="2"/>
  <c r="F9" i="2"/>
  <c r="M9" i="2"/>
  <c r="C9" i="2"/>
  <c r="L16" i="2"/>
  <c r="K17" i="2"/>
  <c r="J8" i="2"/>
  <c r="M8" i="2"/>
  <c r="L17" i="2"/>
  <c r="K8" i="2"/>
  <c r="J9" i="2"/>
  <c r="C16" i="2"/>
  <c r="E8" i="2"/>
  <c r="J16" i="2"/>
  <c r="I16" i="2"/>
  <c r="E17" i="2"/>
  <c r="M10" i="2"/>
  <c r="F17" i="2"/>
  <c r="D16" i="2"/>
  <c r="B10" i="2"/>
  <c r="B17" i="2"/>
  <c r="E16" i="2"/>
  <c r="F16" i="2"/>
  <c r="G10" i="2"/>
  <c r="C17" i="2"/>
  <c r="B9" i="2"/>
  <c r="I9" i="2"/>
  <c r="L8" i="2"/>
  <c r="I17" i="2"/>
  <c r="D10" i="2"/>
  <c r="C10" i="2"/>
  <c r="I10" i="2"/>
  <c r="H8" i="2"/>
  <c r="G17" i="2"/>
  <c r="E10" i="2"/>
  <c r="L9" i="2"/>
  <c r="H17" i="2"/>
  <c r="J17" i="2"/>
  <c r="E9" i="2"/>
  <c r="F10" i="2"/>
  <c r="G9" i="2"/>
  <c r="J10" i="2"/>
  <c r="I8" i="2"/>
  <c r="D17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<sst xmlns="http://schemas.openxmlformats.org/spreadsheetml/2006/main" count="1950" uniqueCount="1946">
  <si>
    <t>Kode</t>
  </si>
  <si>
    <t>AALI.JK</t>
  </si>
  <si>
    <t>TTM revenue</t>
  </si>
  <si>
    <t>TTM Price to sales</t>
  </si>
  <si>
    <t xml:space="preserve">Revenue growth </t>
  </si>
  <si>
    <t>Most recent quarter</t>
  </si>
  <si>
    <t>Year</t>
  </si>
  <si>
    <t>Revenue</t>
  </si>
  <si>
    <t>Gross profit</t>
  </si>
  <si>
    <t>Operating income</t>
  </si>
  <si>
    <t>Net income</t>
  </si>
  <si>
    <t>Gross margin</t>
  </si>
  <si>
    <t>Operating margin</t>
  </si>
  <si>
    <t>Profit margin</t>
  </si>
  <si>
    <t>Research And Development Expenses</t>
  </si>
  <si>
    <t>Selling General And Administrative Expenses</t>
  </si>
  <si>
    <t>Operating expenses</t>
  </si>
  <si>
    <t>Revenue growth</t>
  </si>
  <si>
    <t>Operating expense growth</t>
  </si>
  <si>
    <t>Operating cash flow</t>
  </si>
  <si>
    <t>Capital expenditure</t>
  </si>
  <si>
    <t>Free cash flow</t>
  </si>
  <si>
    <t>Cash And Cash Equivalents</t>
  </si>
  <si>
    <t>Net debt</t>
  </si>
  <si>
    <t>Weighted Average Shs Out</t>
  </si>
  <si>
    <t>Market Cap</t>
  </si>
  <si>
    <t>Price to sales ratio</t>
  </si>
  <si>
    <t>AADI.JK</t>
  </si>
  <si>
    <t>PT Adaro Andalan Indonesia Tbk</t>
  </si>
  <si>
    <t>2024-12-05</t>
  </si>
  <si>
    <t>Astra Augro Lestari Tbk.</t>
  </si>
  <si>
    <t>ABBA.JK</t>
  </si>
  <si>
    <t>Mahaka Media Tbk.</t>
  </si>
  <si>
    <t>ABDA.JK</t>
  </si>
  <si>
    <t>Asuransi Bina Dana Arta Tbk.</t>
  </si>
  <si>
    <t>ABMM.JK</t>
  </si>
  <si>
    <t>ABM Investama Tbk.</t>
  </si>
  <si>
    <t>ACES.JK</t>
  </si>
  <si>
    <t>Ace Hardware Indonesia Tbk.</t>
  </si>
  <si>
    <t>ACRO.JK</t>
  </si>
  <si>
    <t>PT Samcro Hyosung Adilestari Tbk.</t>
  </si>
  <si>
    <t>ACST.JK</t>
  </si>
  <si>
    <t>Acset Indonusa Tbk.</t>
  </si>
  <si>
    <t>ADCP.JK</t>
  </si>
  <si>
    <t>Adhi Commuter Properti Tbk</t>
  </si>
  <si>
    <t>ADES.JK</t>
  </si>
  <si>
    <t>Akasha Wira International Tbk.</t>
  </si>
  <si>
    <t>ADHI.JK</t>
  </si>
  <si>
    <t>Adhi Karya (Persero) Tbk.</t>
  </si>
  <si>
    <t>ADMF.JK</t>
  </si>
  <si>
    <t>Adira Dinamika Multi Finance T</t>
  </si>
  <si>
    <t>ADMG.JK</t>
  </si>
  <si>
    <t>Polychem Indonesia Tbk</t>
  </si>
  <si>
    <t>ADMR.JK</t>
  </si>
  <si>
    <t>Adaro Minerals Indonesia Tbk</t>
  </si>
  <si>
    <t>ADRO.JK</t>
  </si>
  <si>
    <t>Adaro Energy Tbk.</t>
  </si>
  <si>
    <t>AEGS.JK</t>
  </si>
  <si>
    <t>PT Anugerah Spareparts Sejahtera Tbk</t>
  </si>
  <si>
    <t>AGII.JK</t>
  </si>
  <si>
    <t>Aneka Gas Industri Tbk.</t>
  </si>
  <si>
    <t>AGRO.JK</t>
  </si>
  <si>
    <t>Bank Raya Indonesia Tbk d.h Bank Rakyat Indonesia Augro NiAuga Tbk d.h Bank AugroniAuga Tbk</t>
  </si>
  <si>
    <t>AGRS.JK</t>
  </si>
  <si>
    <t>Bank IBK Indonesia, Tbk. d.h Bank Augris Tbk d.h Bank Finconesia</t>
  </si>
  <si>
    <t>AHAP.JK</t>
  </si>
  <si>
    <t>Asuransi Harta Aman Pratama Tb</t>
  </si>
  <si>
    <t>AIMS.JK</t>
  </si>
  <si>
    <t>Akbar Indo Makmur Stimec Tbk</t>
  </si>
  <si>
    <t>AISA.JK</t>
  </si>
  <si>
    <t>Tiga Pilar Sejahtera Food Tbk.</t>
  </si>
  <si>
    <t>AKKU.JK</t>
  </si>
  <si>
    <t>Anugerah KAugum Karya Utama Tbk</t>
  </si>
  <si>
    <t>AKPI.JK</t>
  </si>
  <si>
    <t>Argha Karya Prima Industry Tbk</t>
  </si>
  <si>
    <t>AKRA.JK</t>
  </si>
  <si>
    <t>AKR Corporindo Tbk.</t>
  </si>
  <si>
    <t>AKSI.JK</t>
  </si>
  <si>
    <t>Maming Enam Sembilan Mineral Tbk d.h Majapahit Inti Corpora Tbk d.h Majapahit Securities Tbk d.h Asia Kapitalindo Securities Tbk </t>
  </si>
  <si>
    <t>ALDO.JK</t>
  </si>
  <si>
    <t>Alkindo Naratama Tbk.</t>
  </si>
  <si>
    <t>ALII.JK</t>
  </si>
  <si>
    <t>PT Ancara Logistics Indonesia Tbk</t>
  </si>
  <si>
    <t>ALKA.JK</t>
  </si>
  <si>
    <t>Alakasa Industrindo Tbk</t>
  </si>
  <si>
    <t>ALMI.JK</t>
  </si>
  <si>
    <t>Alumindo Light Metal Industry</t>
  </si>
  <si>
    <t>ALTO.JK</t>
  </si>
  <si>
    <t>Tri Banyan Tirta Tbk.</t>
  </si>
  <si>
    <t>AMAG.JK</t>
  </si>
  <si>
    <t>Asuransi Multi Artha Guna Tbk.</t>
  </si>
  <si>
    <t>AMAN.JK</t>
  </si>
  <si>
    <t>Makmur Berkah Amanda Tbk.</t>
  </si>
  <si>
    <t>AMAR.JK</t>
  </si>
  <si>
    <t>Bank Amar Indonesia Tbk.</t>
  </si>
  <si>
    <t>AMFG.JK</t>
  </si>
  <si>
    <t>Asahimas Flat Glass Tbk.</t>
  </si>
  <si>
    <t>AMIN.JK</t>
  </si>
  <si>
    <t>Ateliers Mecaniques D Indonesi</t>
  </si>
  <si>
    <t>AMMN.JK</t>
  </si>
  <si>
    <t>PT Amman Mineral Internasional Tbk</t>
  </si>
  <si>
    <t>AMMS.JK</t>
  </si>
  <si>
    <t>Augung Menjangan Mas Tbk</t>
  </si>
  <si>
    <t>AMOR.JK</t>
  </si>
  <si>
    <t>Ashmore Asset ManAugement Indonesia</t>
  </si>
  <si>
    <t>AMRT.JK</t>
  </si>
  <si>
    <t>Sumber Alfaria Trijaya Tbk.</t>
  </si>
  <si>
    <t>ANDI.JK</t>
  </si>
  <si>
    <t>Andira Augro Tbk.</t>
  </si>
  <si>
    <t>ANJT.JK</t>
  </si>
  <si>
    <t>Austindo Nusantara Jaya Tbk.</t>
  </si>
  <si>
    <t>ANTM.JK</t>
  </si>
  <si>
    <t>Aneka Tambang Tbk.</t>
  </si>
  <si>
    <t>APEX.JK</t>
  </si>
  <si>
    <t>Apexindo Pratama Duta Tbk.</t>
  </si>
  <si>
    <t>APIC.JK</t>
  </si>
  <si>
    <t>Pacific Strategic Financial Tbk</t>
  </si>
  <si>
    <t>APII.JK</t>
  </si>
  <si>
    <t>Arita Prima Indonesia Tbk.</t>
  </si>
  <si>
    <t>APLI.JK</t>
  </si>
  <si>
    <t>Asiaplast Industries Tbk.</t>
  </si>
  <si>
    <t>APLN.JK</t>
  </si>
  <si>
    <t>Augung Podomoro Land Tbk.</t>
  </si>
  <si>
    <t>ARCI.JK</t>
  </si>
  <si>
    <t>Archi Indonesia Tbk</t>
  </si>
  <si>
    <t>AREA.JK</t>
  </si>
  <si>
    <t>PT Dunia Virtual Online Tbk.</t>
  </si>
  <si>
    <t>ARGO.JK</t>
  </si>
  <si>
    <t>Argo Pantes Tbk</t>
  </si>
  <si>
    <t>ARII.JK</t>
  </si>
  <si>
    <t>Atlas Resources Tbk.</t>
  </si>
  <si>
    <t>ARKA.JK</t>
  </si>
  <si>
    <t>Arkha Jayanti Persada Tbk.</t>
  </si>
  <si>
    <t>ARKO.JK</t>
  </si>
  <si>
    <t>Arkora Hydro Tbk</t>
  </si>
  <si>
    <t>ARMY.JK</t>
  </si>
  <si>
    <t>Armidian Karyatama Tbk.</t>
  </si>
  <si>
    <t>ARNA.JK</t>
  </si>
  <si>
    <t>Arwana Citramulia Tbk.</t>
  </si>
  <si>
    <t>ARTA.JK</t>
  </si>
  <si>
    <t>Arthavest Tbk</t>
  </si>
  <si>
    <t>ARTI.JK</t>
  </si>
  <si>
    <t>Ratu Prabu Energi Tbk</t>
  </si>
  <si>
    <t>ARTO.JK</t>
  </si>
  <si>
    <t>Bank JAugo Tbk. d.h Bank Artos  Indonesia Tbk</t>
  </si>
  <si>
    <t>ASBI.JK</t>
  </si>
  <si>
    <t>Asuransi Bintang Tbk.</t>
  </si>
  <si>
    <t>ASDM.JK</t>
  </si>
  <si>
    <t>Asuransi Dayin Mitra Tbk.</t>
  </si>
  <si>
    <t>ASGR.JK</t>
  </si>
  <si>
    <t>Astra Graphia Tbk.</t>
  </si>
  <si>
    <t>ASHA.JK</t>
  </si>
  <si>
    <t>Cilacap Samudera Fishing Industry Tbk</t>
  </si>
  <si>
    <t>ASII.JK</t>
  </si>
  <si>
    <t>Astra International Tbk.</t>
  </si>
  <si>
    <t>ASJT.JK</t>
  </si>
  <si>
    <t>Asuransi Jasa Tania Tbk.</t>
  </si>
  <si>
    <t>ASLC.JK</t>
  </si>
  <si>
    <t>Autopedia Sukses Lestari Tbk</t>
  </si>
  <si>
    <t>ASLI.JK</t>
  </si>
  <si>
    <t>PT Asri Karya Lestari Tbk.</t>
  </si>
  <si>
    <t>ASMI.JK</t>
  </si>
  <si>
    <t>Asuransi Kresna Mitra Tbk.</t>
  </si>
  <si>
    <t>ASPI.JK</t>
  </si>
  <si>
    <t>Andalan Sakti Primaindo Tbk.</t>
  </si>
  <si>
    <t>ASRI.JK</t>
  </si>
  <si>
    <t>Alam Sutera Realty Tbk.</t>
  </si>
  <si>
    <t>ASRM.JK</t>
  </si>
  <si>
    <t>Asuransi Ramayana Tbk.</t>
  </si>
  <si>
    <t>ASSA.JK</t>
  </si>
  <si>
    <t>Adi Sarana Armada Tbk.</t>
  </si>
  <si>
    <t>ATAP.JK</t>
  </si>
  <si>
    <t>Trimitra Prawara Goldland Tbk.</t>
  </si>
  <si>
    <t>ATIC.JK</t>
  </si>
  <si>
    <t>Anabatic Technologies Tbk.</t>
  </si>
  <si>
    <t>ATLA.JK</t>
  </si>
  <si>
    <t>PT Atlantis Subsea Indonesia Tbk.</t>
  </si>
  <si>
    <t>AUTO.JK</t>
  </si>
  <si>
    <t>Astra Otoparts Tbk.</t>
  </si>
  <si>
    <t>AVIA.JK</t>
  </si>
  <si>
    <t>Avia Avian Tbk</t>
  </si>
  <si>
    <t>AWAN.JK</t>
  </si>
  <si>
    <t>PT Era Digital Media Tbk</t>
  </si>
  <si>
    <t>AXIO.JK</t>
  </si>
  <si>
    <t>Tera Data Indonusa Tbk</t>
  </si>
  <si>
    <t>AYAM.JK</t>
  </si>
  <si>
    <t>PT Janu Putra Sejahtera Tbk.</t>
  </si>
  <si>
    <t>AYLS.JK</t>
  </si>
  <si>
    <t>Augro Yasa Lestari Tbk.</t>
  </si>
  <si>
    <t>BABP.JK</t>
  </si>
  <si>
    <t>Bank MNC Internasional Tbk d.h ICB Bumiputera Tbk d.h Bank Bumiputera Indonesia Tbk </t>
  </si>
  <si>
    <t>BABY.JK</t>
  </si>
  <si>
    <t>PT Multitrend Indo Tbk</t>
  </si>
  <si>
    <t>BACA.JK</t>
  </si>
  <si>
    <t>Bank Capital Indonesia Tbk.</t>
  </si>
  <si>
    <t>BAIK.JK</t>
  </si>
  <si>
    <t>PT Bersama Mencapai Puncak Tbk</t>
  </si>
  <si>
    <t>BAJA.JK</t>
  </si>
  <si>
    <t>Saranacentral Bajatama Tbk.</t>
  </si>
  <si>
    <t>BALI.JK</t>
  </si>
  <si>
    <t>Bali Towerindo Sentra Tbk.</t>
  </si>
  <si>
    <t>BANK.JK</t>
  </si>
  <si>
    <t>Bank Aladin Syariah Tbk d.h Bank Net Indonesia Syariah Tbk</t>
  </si>
  <si>
    <t>BAPA.JK</t>
  </si>
  <si>
    <t>Bekasi Asri Pemula Tbk.</t>
  </si>
  <si>
    <t>BAPI.JK</t>
  </si>
  <si>
    <t>Bhakti Augung Propertindo Tbk.</t>
  </si>
  <si>
    <t>BATA.JK</t>
  </si>
  <si>
    <t>Sepatu Bata Tbk.</t>
  </si>
  <si>
    <t>BATR.JK</t>
  </si>
  <si>
    <t>PT Benteng Api Technic Tbk.</t>
  </si>
  <si>
    <t>2024-06-10</t>
  </si>
  <si>
    <t>BAUT.JK</t>
  </si>
  <si>
    <t>Mitra Angkasa Sejahtera Tbk</t>
  </si>
  <si>
    <t>BAYU.JK</t>
  </si>
  <si>
    <t>Bayu Buana Tbk</t>
  </si>
  <si>
    <t>BBCA.JK</t>
  </si>
  <si>
    <t>Bank Central Asia Tbk.</t>
  </si>
  <si>
    <t>BBHI.JK</t>
  </si>
  <si>
    <t>Bank Harda Internasional Tbk.</t>
  </si>
  <si>
    <t>BBKP.JK</t>
  </si>
  <si>
    <t>Bank Bukopin Tbk.</t>
  </si>
  <si>
    <t>BBLD.JK</t>
  </si>
  <si>
    <t>Buana Finance Tbk.</t>
  </si>
  <si>
    <t>BBMD.JK</t>
  </si>
  <si>
    <t>Bank Mestika Dharma Tbk.</t>
  </si>
  <si>
    <t>BBNI.JK</t>
  </si>
  <si>
    <t>Bank Negara Indonesia (Persero) Tbk.</t>
  </si>
  <si>
    <t>BBRI.JK</t>
  </si>
  <si>
    <t>Bank Rakyat Indonesia (Persero) Tbk.</t>
  </si>
  <si>
    <t>BBRM.JK</t>
  </si>
  <si>
    <t>Pelayaran Nasional Bina Buana</t>
  </si>
  <si>
    <t>BBSI.JK</t>
  </si>
  <si>
    <t>Bank Bisnis Internasional Tbk.</t>
  </si>
  <si>
    <t>BBSS.JK</t>
  </si>
  <si>
    <t>Bumi Benowo Sukses Sejahtera T</t>
  </si>
  <si>
    <t>BBTN.JK</t>
  </si>
  <si>
    <t>Bank Tabungan Negara (Persero) Tbk.</t>
  </si>
  <si>
    <t>BBYB.JK</t>
  </si>
  <si>
    <t>Bank Neo Commerce Tbk.</t>
  </si>
  <si>
    <t>BCAP.JK</t>
  </si>
  <si>
    <t>MNC Kapital Indonesia Tbk.</t>
  </si>
  <si>
    <t>BCIC.JK</t>
  </si>
  <si>
    <t>Bank J Trust Indonesia Tbk d.h Bank Mutiara Tbk  d.h Bank Century Tbk  d.h Bank Century Intervest Corp Tbk / Bank CIC Tbk</t>
  </si>
  <si>
    <t>BCIP.JK</t>
  </si>
  <si>
    <t>Bumi Citra Permai Tbk.</t>
  </si>
  <si>
    <t>BDKR.JK</t>
  </si>
  <si>
    <t>PT Berdikari Pondasi Perkasa Tbk.</t>
  </si>
  <si>
    <t>BDMN.JK</t>
  </si>
  <si>
    <t>Bank Danamon Indonesia Tbk.</t>
  </si>
  <si>
    <t>BEBS.JK</t>
  </si>
  <si>
    <t>Berkah Beton Sadaya Tbk</t>
  </si>
  <si>
    <t>BEEF.JK</t>
  </si>
  <si>
    <t>Estika Tata Tiara Tbk.</t>
  </si>
  <si>
    <t>BEER.JK</t>
  </si>
  <si>
    <t>PT Jobubu Jarum Minahasa Tbk</t>
  </si>
  <si>
    <t>BEKS.JK</t>
  </si>
  <si>
    <t>Bank Pembangunan Daerah Banten Tbk d.h Bank Pundi Indonesia Tbk d.h Bank Eksekutif Internasional Tbk</t>
  </si>
  <si>
    <t>BELI.JK</t>
  </si>
  <si>
    <t>Global Digital NiAuga Tbk</t>
  </si>
  <si>
    <t>BELL.JK</t>
  </si>
  <si>
    <t>Trisula Textile Industries Tbk</t>
  </si>
  <si>
    <t>BESS.JK</t>
  </si>
  <si>
    <t>Batulicin Nusantara Maritim Tb</t>
  </si>
  <si>
    <t>BEST.JK</t>
  </si>
  <si>
    <t>Bekasi Fajar Industrial Estate</t>
  </si>
  <si>
    <t>BFIN.JK</t>
  </si>
  <si>
    <t>BFI Finance Indonesia Tbk.</t>
  </si>
  <si>
    <t>BGTG.JK</t>
  </si>
  <si>
    <t>Bank Ganesha Tbk.</t>
  </si>
  <si>
    <t>BHAT.JK</t>
  </si>
  <si>
    <t>Bhakti Multi Artha Tbk.</t>
  </si>
  <si>
    <t>BHIT.JK</t>
  </si>
  <si>
    <t>MNC Investama Tbk.</t>
  </si>
  <si>
    <t>BIKA.JK</t>
  </si>
  <si>
    <t>Binakarya Jaya Abadi Tbk.</t>
  </si>
  <si>
    <t>BIKE.JK</t>
  </si>
  <si>
    <t>Sepeda Bersama Indonesia Tbk</t>
  </si>
  <si>
    <t>BIMA.JK</t>
  </si>
  <si>
    <t>Primarindo Asia Infrastructure</t>
  </si>
  <si>
    <t>BINA.JK</t>
  </si>
  <si>
    <t>Bank Ina Perdana Tbk.</t>
  </si>
  <si>
    <t>BINO.JK</t>
  </si>
  <si>
    <t>Perma Plasindo Tbk.</t>
  </si>
  <si>
    <t>BIPI.JK</t>
  </si>
  <si>
    <t>Astrindo Nusantara Infrastruktur Tbk d.h Benakat Integra Tbk d.h Benakat Petroleum Energy Tbk d.h Macau Oil Engineering and Technology</t>
  </si>
  <si>
    <t>BIPP.JK</t>
  </si>
  <si>
    <t>Bhuwanatala Indah Permai Tbk.</t>
  </si>
  <si>
    <t>BIRD.JK</t>
  </si>
  <si>
    <t>Blue Bird Tbk.</t>
  </si>
  <si>
    <t>BISI.JK</t>
  </si>
  <si>
    <t>BISI International Tbk.</t>
  </si>
  <si>
    <t>BJBR.JK</t>
  </si>
  <si>
    <t>Bank Pembangunan Daerah Jawa Barat Tbk  d.h Bank Jabar Banten Tbk</t>
  </si>
  <si>
    <t>BJTM.JK</t>
  </si>
  <si>
    <t>Bank Pembangunan Daerah Jawa Timur Tbk.</t>
  </si>
  <si>
    <t>BKDP.JK</t>
  </si>
  <si>
    <t>Bukit Darmo Property Tbk</t>
  </si>
  <si>
    <t>BKSL.JK</t>
  </si>
  <si>
    <t>Sentul City Tbk.</t>
  </si>
  <si>
    <t>BKSW.JK</t>
  </si>
  <si>
    <t>Bank QNB Indonesia Tbk d.h Bank QNB Kesawan Tbk d.h Bank Kesawan Tbk</t>
  </si>
  <si>
    <t>BLES.JK</t>
  </si>
  <si>
    <t>PT Superior Prima Sukses Tbk</t>
  </si>
  <si>
    <t>2024-07-08</t>
  </si>
  <si>
    <t>BLTA.JK</t>
  </si>
  <si>
    <t>Berlian Laju Tanker Tbk</t>
  </si>
  <si>
    <t>BLTZ.JK</t>
  </si>
  <si>
    <t>Graha Layar Prima Tbk.</t>
  </si>
  <si>
    <t>BLUE.JK</t>
  </si>
  <si>
    <t>Berkah Prima Perkasa Tbk.</t>
  </si>
  <si>
    <t>BMAS.JK</t>
  </si>
  <si>
    <t>Bank Maspion Indonesia Tbk.</t>
  </si>
  <si>
    <t>BMBL.JK</t>
  </si>
  <si>
    <t>PT Lavender Bina Cendikia Tbk</t>
  </si>
  <si>
    <t>BMHS.JK</t>
  </si>
  <si>
    <t>Bundamedik Tbk</t>
  </si>
  <si>
    <t>BMRI.JK</t>
  </si>
  <si>
    <t>Bank Mandiri (Persero) Tbk.</t>
  </si>
  <si>
    <t>BMSR.JK</t>
  </si>
  <si>
    <t>Bintang Mitra Semestaraya Tbk</t>
  </si>
  <si>
    <t>BMTR.JK</t>
  </si>
  <si>
    <t>Global Mediacom Tbk.</t>
  </si>
  <si>
    <t>BNBA.JK</t>
  </si>
  <si>
    <t>Bank Bumi Arta Tbk.</t>
  </si>
  <si>
    <t>BNBR.JK</t>
  </si>
  <si>
    <t>Bakrie &amp; Brothers Tbk</t>
  </si>
  <si>
    <t>BNGA.JK</t>
  </si>
  <si>
    <t>Bank CIMB NiAuga Tbk d.h Bank NiAuga Tbk</t>
  </si>
  <si>
    <t>BNII.JK</t>
  </si>
  <si>
    <t>Bank Maybank Indonesia Tbk d.h BII Maybank Tbk  d.h Bank Internasional Indonesia Tbk </t>
  </si>
  <si>
    <t>BNLI.JK</t>
  </si>
  <si>
    <t>Bank Permata Tbk d.h Bank Bali</t>
  </si>
  <si>
    <t>BOAT.JK</t>
  </si>
  <si>
    <t>PT Newport Marine Services Tbk</t>
  </si>
  <si>
    <t>2024-11-12</t>
  </si>
  <si>
    <t>BOBA.JK</t>
  </si>
  <si>
    <t>Formosa Ingredient Factory Tbk.</t>
  </si>
  <si>
    <t>BOGA.JK</t>
  </si>
  <si>
    <t>Bintang Oto Global Tbk.</t>
  </si>
  <si>
    <t>BOLA.JK</t>
  </si>
  <si>
    <t>Bali Bintang Sejahtera Tbk.</t>
  </si>
  <si>
    <t>BOLT.JK</t>
  </si>
  <si>
    <t>Garuda Metalindo Tbk.</t>
  </si>
  <si>
    <t>BOSS.JK</t>
  </si>
  <si>
    <t>Borneo Olah Sarana Sukses Tbk.</t>
  </si>
  <si>
    <t>BPFI.JK</t>
  </si>
  <si>
    <t>Batavia Prosperindo Finance Tb</t>
  </si>
  <si>
    <t>BPII.JK</t>
  </si>
  <si>
    <t>Batavia Prosperindo Internasional Tbk</t>
  </si>
  <si>
    <t>BPTR.JK</t>
  </si>
  <si>
    <t>Batavia Prosperindo Trans Tbk.</t>
  </si>
  <si>
    <t>BRAM.JK</t>
  </si>
  <si>
    <t>Indo Kordsa Tbk.</t>
  </si>
  <si>
    <t>BREN.JK</t>
  </si>
  <si>
    <t>PT Barito Renewables Energy Tbk</t>
  </si>
  <si>
    <t>BRIS.JK</t>
  </si>
  <si>
    <t>Bank Syariah Indonesia Tbk.</t>
  </si>
  <si>
    <t>BRMS.JK</t>
  </si>
  <si>
    <t>Bumi Resources Minerals Tbk.</t>
  </si>
  <si>
    <t>BRNA.JK</t>
  </si>
  <si>
    <t>Berlina Tbk.</t>
  </si>
  <si>
    <t>BRPT.JK</t>
  </si>
  <si>
    <t>Barito Pacific Tbk.</t>
  </si>
  <si>
    <t>BRRC.JK</t>
  </si>
  <si>
    <t>PT Raja Roti Cemerlang Tbk</t>
  </si>
  <si>
    <t>BSBK.JK</t>
  </si>
  <si>
    <t>Wulandari Bangun Laksana Tbk</t>
  </si>
  <si>
    <t>BSDE.JK</t>
  </si>
  <si>
    <t>Bumi Serpong Damai Tbk.</t>
  </si>
  <si>
    <t>BSIM.JK</t>
  </si>
  <si>
    <t>Bank Sinar Mas Tbk d.h Bank Shinta Indonesia</t>
  </si>
  <si>
    <t>BSML.JK</t>
  </si>
  <si>
    <t>Bintang Samudera Mandiri Lines Tbk</t>
  </si>
  <si>
    <t>BSSR.JK</t>
  </si>
  <si>
    <t>Baramulti Suksessarana Tbk.</t>
  </si>
  <si>
    <t>BSWD.JK</t>
  </si>
  <si>
    <t>Bank of India Indonesia Tbk d.h Bank Swadesi Tbk</t>
  </si>
  <si>
    <t>BTEK.JK</t>
  </si>
  <si>
    <t>Bumi Teknokultura Unggul Tbk</t>
  </si>
  <si>
    <t>BTEL.JK</t>
  </si>
  <si>
    <t>Bakrie Telecom Tbk.</t>
  </si>
  <si>
    <t>BTON.JK</t>
  </si>
  <si>
    <t>Betonjaya Manunggal Tbk.</t>
  </si>
  <si>
    <t>BTPN.JK</t>
  </si>
  <si>
    <t>Bank BTPN Tbk. d.h Bank Tabungan Pensiunan Nasional Tbk</t>
  </si>
  <si>
    <t>BTPS.JK</t>
  </si>
  <si>
    <t>Bank Tabungan Pensiunan Nasional Syariah Tbk. (d.h PT Bank Sahabat Purbadanarta)</t>
  </si>
  <si>
    <t>BUAH.JK</t>
  </si>
  <si>
    <t>Segar Kumala Indonesia Tbk</t>
  </si>
  <si>
    <t>BUDI.JK</t>
  </si>
  <si>
    <t>Budi Starch &amp; Sweetener Tbk.</t>
  </si>
  <si>
    <t>BUKA.JK</t>
  </si>
  <si>
    <t>Bukalapak.com Tbk</t>
  </si>
  <si>
    <t>BUKK.JK</t>
  </si>
  <si>
    <t>Bukaka Teknik Utama Tbk.</t>
  </si>
  <si>
    <t>BULL.JK</t>
  </si>
  <si>
    <t>Buana Lintas Lautan Tbk.</t>
  </si>
  <si>
    <t>BUMI.JK</t>
  </si>
  <si>
    <t>Bumi Resources Tbk.</t>
  </si>
  <si>
    <t>BUVA.JK</t>
  </si>
  <si>
    <t>Bukit Uluwatu Villa Tbk.</t>
  </si>
  <si>
    <t>BVIC.JK</t>
  </si>
  <si>
    <t>Bank Victoria International Tbk.</t>
  </si>
  <si>
    <t>BWPT.JK</t>
  </si>
  <si>
    <t>EAugle High Plantations Tbk.</t>
  </si>
  <si>
    <t>BYAN.JK</t>
  </si>
  <si>
    <t>Bayan Resources Tbk.</t>
  </si>
  <si>
    <t>CAKK.JK</t>
  </si>
  <si>
    <t>Cahayaputra Asa Keramik Tbk.</t>
  </si>
  <si>
    <t>CAMP.JK</t>
  </si>
  <si>
    <t>Campina Ice Cream Industry Tbk</t>
  </si>
  <si>
    <t>CANI.JK</t>
  </si>
  <si>
    <t>Capitol Nusantara Indonesia Tb</t>
  </si>
  <si>
    <t>CARE.JK</t>
  </si>
  <si>
    <t>Metro Healthcare Indonesia Tbk</t>
  </si>
  <si>
    <t>CARS.JK</t>
  </si>
  <si>
    <t>Industri dan PerdAugangan Bintraco Dharma Tbk.</t>
  </si>
  <si>
    <t>CASA.JK</t>
  </si>
  <si>
    <t>Capital Financial Indonesia Tbk</t>
  </si>
  <si>
    <t>CASH.JK</t>
  </si>
  <si>
    <t>Cashlez Worldwide Indonesia Tbk</t>
  </si>
  <si>
    <t>CASS.JK</t>
  </si>
  <si>
    <t>Cardig Aero Services Tbk.</t>
  </si>
  <si>
    <t>CBDK.JK</t>
  </si>
  <si>
    <t>PT Bangun Kosambi Sukses Tbk</t>
  </si>
  <si>
    <t>CBMF.JK</t>
  </si>
  <si>
    <t>Cahaya Bintang Medan Tbk.</t>
  </si>
  <si>
    <t>CBPE.JK</t>
  </si>
  <si>
    <t>PT Citra Buana Prasida Tbk</t>
  </si>
  <si>
    <t>CBRE.JK</t>
  </si>
  <si>
    <t>PT Cakra Buana Resources Energi Tbk</t>
  </si>
  <si>
    <t>CBUT.JK</t>
  </si>
  <si>
    <t>Citra Borneo Utama Tbk</t>
  </si>
  <si>
    <t>CCSI.JK</t>
  </si>
  <si>
    <t>Communication Cable Systems In</t>
  </si>
  <si>
    <t>CEKA.JK</t>
  </si>
  <si>
    <t>Wilmar Cahaya Indonesia Tbk.</t>
  </si>
  <si>
    <t>CENT.JK</t>
  </si>
  <si>
    <t>Centratama Telekomunikasi Indo</t>
  </si>
  <si>
    <t>CFIN.JK</t>
  </si>
  <si>
    <t>Clipan Finance Indonesia Tbk.</t>
  </si>
  <si>
    <t>CGAS.JK</t>
  </si>
  <si>
    <t>PT Citra Nusantara Gemilang Tbk.</t>
  </si>
  <si>
    <t>CHEM.JK</t>
  </si>
  <si>
    <t>Chemstar Indonesia Tbk</t>
  </si>
  <si>
    <t>CHIP.JK</t>
  </si>
  <si>
    <t>PT Pelita Teknologi Global Tbk</t>
  </si>
  <si>
    <t>CINT.JK</t>
  </si>
  <si>
    <t>Chitose Internasional Tbk.</t>
  </si>
  <si>
    <t>CITA.JK</t>
  </si>
  <si>
    <t>Cita Mineral Investindo Tbk.</t>
  </si>
  <si>
    <t>CITY.JK</t>
  </si>
  <si>
    <t>Natura City Developments Tbk.</t>
  </si>
  <si>
    <t>CLAY.JK</t>
  </si>
  <si>
    <t>Citra Putra Realty Tbk.</t>
  </si>
  <si>
    <t>CLEO.JK</t>
  </si>
  <si>
    <t>Sariguna Primatirta Tbk.</t>
  </si>
  <si>
    <t>CLPI.JK</t>
  </si>
  <si>
    <t>Colorpak Indonesia Tbk.</t>
  </si>
  <si>
    <t>CMNP.JK</t>
  </si>
  <si>
    <t>Citra Marga Nusaphala Persada</t>
  </si>
  <si>
    <t>CMNT.JK</t>
  </si>
  <si>
    <t>Cemindo Gemilang Tbk</t>
  </si>
  <si>
    <t>CMPP.JK</t>
  </si>
  <si>
    <t>AirAsia Indonesia Tbk.</t>
  </si>
  <si>
    <t>CMRY.JK</t>
  </si>
  <si>
    <t>Cisarua Mountain Dairy Tbk</t>
  </si>
  <si>
    <t>CNKO.JK</t>
  </si>
  <si>
    <t>Exploitasi Energi Indonesia Tb</t>
  </si>
  <si>
    <t>CNTX.JK</t>
  </si>
  <si>
    <t>Century Textile Industry Tbk.</t>
  </si>
  <si>
    <t>COAL.JK</t>
  </si>
  <si>
    <t>Black Diamond Resources Tbk</t>
  </si>
  <si>
    <t>COCO.JK</t>
  </si>
  <si>
    <t>Wahana Interfood Nusantara Tbk</t>
  </si>
  <si>
    <t>COWL.JK</t>
  </si>
  <si>
    <t>Cowell Development Tbk.</t>
  </si>
  <si>
    <t>CPIN.JK</t>
  </si>
  <si>
    <t>Charoen Pokphand Indonesia Tbk</t>
  </si>
  <si>
    <t>CPRI.JK</t>
  </si>
  <si>
    <t>Capri Nusa Satu Properti Tbk.</t>
  </si>
  <si>
    <t>CPRO.JK</t>
  </si>
  <si>
    <t>Central Proteina Prima Tbk.</t>
  </si>
  <si>
    <t>CRAB.JK</t>
  </si>
  <si>
    <t>Toba Surimi Industries Tbk</t>
  </si>
  <si>
    <t>CRSN.JK</t>
  </si>
  <si>
    <t>PT Carsurin Tbk</t>
  </si>
  <si>
    <t>CSAP.JK</t>
  </si>
  <si>
    <t>Catur Sentosa Adiprana Tbk.</t>
  </si>
  <si>
    <t>CSIS.JK</t>
  </si>
  <si>
    <t>Cahayasakti Investindo Sukses</t>
  </si>
  <si>
    <t>CSMI.JK</t>
  </si>
  <si>
    <t>Cipta Selera Murni Tbk.</t>
  </si>
  <si>
    <t>CSRA.JK</t>
  </si>
  <si>
    <t>Cisadane Sawit Raya Tbk.</t>
  </si>
  <si>
    <t>CTBN.JK</t>
  </si>
  <si>
    <t>Citra Tubindo Tbk.</t>
  </si>
  <si>
    <t>CTRA.JK</t>
  </si>
  <si>
    <t>Ciputra Development Tbk.</t>
  </si>
  <si>
    <t>CTTH.JK</t>
  </si>
  <si>
    <t>Citatah Tbk.</t>
  </si>
  <si>
    <t>CUAN.JK</t>
  </si>
  <si>
    <t>PT Petrindo Jaya Kreasi Tbk</t>
  </si>
  <si>
    <t>CYBR.JK</t>
  </si>
  <si>
    <t>PT ITSEC Asia Tbk</t>
  </si>
  <si>
    <t>DAAZ.JK</t>
  </si>
  <si>
    <t>PT Daaz Bara Lestari Tbk</t>
  </si>
  <si>
    <t>2024-11-11</t>
  </si>
  <si>
    <t>DADA.JK</t>
  </si>
  <si>
    <t>Diamond Citra Propertindo Tbk.</t>
  </si>
  <si>
    <t>DART.JK</t>
  </si>
  <si>
    <t>Duta Anggada Realty Tbk.</t>
  </si>
  <si>
    <t>DATA.JK</t>
  </si>
  <si>
    <t>PT Remala Abadi Tbk.</t>
  </si>
  <si>
    <t>2024-05-07</t>
  </si>
  <si>
    <t>DAYA.JK</t>
  </si>
  <si>
    <t>Duta Intidaya Tbk.</t>
  </si>
  <si>
    <t>DCII.JK</t>
  </si>
  <si>
    <t>DCI Indonesia Tbk.</t>
  </si>
  <si>
    <t>DEAL.JK</t>
  </si>
  <si>
    <t>Dewata Freightinternational Tb</t>
  </si>
  <si>
    <t>DEFI.JK</t>
  </si>
  <si>
    <t>Danasupra Erapacific Tbk.</t>
  </si>
  <si>
    <t>DEPO.JK</t>
  </si>
  <si>
    <t>Caturkarda Depo Bangunan Tbk.</t>
  </si>
  <si>
    <t>DEWA.JK</t>
  </si>
  <si>
    <t>Darma Henwa Tbk</t>
  </si>
  <si>
    <t>DEWI.JK</t>
  </si>
  <si>
    <t>Dewi Shri Farmindo Tbk</t>
  </si>
  <si>
    <t>DFAM.JK</t>
  </si>
  <si>
    <t>Dafam Property Indonesia Tbk.</t>
  </si>
  <si>
    <t>DGIK.JK</t>
  </si>
  <si>
    <t>Nusa Konstruksi Enjiniring Tbk</t>
  </si>
  <si>
    <t>DGNS.JK</t>
  </si>
  <si>
    <t>DiAugnos Laboratorium Utama Tbk</t>
  </si>
  <si>
    <t>DGWG.JK</t>
  </si>
  <si>
    <t>PT Delta Giri Wacana Tbk</t>
  </si>
  <si>
    <t>DIGI.JK</t>
  </si>
  <si>
    <t>Arkadia Digital Media Tbk.</t>
  </si>
  <si>
    <t>DILD.JK</t>
  </si>
  <si>
    <t>Intiland Development Tbk.</t>
  </si>
  <si>
    <t>DIVA.JK</t>
  </si>
  <si>
    <t>Distribusi Voucher Nusantara Tbk</t>
  </si>
  <si>
    <t>DKFT.JK</t>
  </si>
  <si>
    <t>Central Omega Resources Tbk.</t>
  </si>
  <si>
    <t>DKHH.JK</t>
  </si>
  <si>
    <t xml:space="preserve"> PT Cipta Sarana Medika Tbk</t>
  </si>
  <si>
    <t>DLTA.JK</t>
  </si>
  <si>
    <t>Delta Djakarta Tbk.</t>
  </si>
  <si>
    <t>DMAS.JK</t>
  </si>
  <si>
    <t>Puradelta Lestari Tbk.</t>
  </si>
  <si>
    <t>DMMX.JK</t>
  </si>
  <si>
    <t>Digital Mediatama Maxima Tbk.</t>
  </si>
  <si>
    <t>DMND.JK</t>
  </si>
  <si>
    <t>Diamond Food Indonesia Tbk.</t>
  </si>
  <si>
    <t>DNAR.JK</t>
  </si>
  <si>
    <t>Bank Oke Indonesia Tbk d.h Bank Dinar Indonesia Tbk d.h Bank Liman International</t>
  </si>
  <si>
    <t>DNET.JK</t>
  </si>
  <si>
    <t>Indoritel Makmur Internasional</t>
  </si>
  <si>
    <t>DOID.JK</t>
  </si>
  <si>
    <t>Delta Dunia Makmur Tbk.</t>
  </si>
  <si>
    <t>DOOH.JK</t>
  </si>
  <si>
    <t>PT Era Media Sejahtera Tbk</t>
  </si>
  <si>
    <t>DOSS.JK</t>
  </si>
  <si>
    <t>PT Global Sukses Digital Tbk</t>
  </si>
  <si>
    <t>2024-08-07</t>
  </si>
  <si>
    <t>DPNS.JK</t>
  </si>
  <si>
    <t>Duta Pertiwi Nusantara Tbk</t>
  </si>
  <si>
    <t>DPUM.JK</t>
  </si>
  <si>
    <t>Dua Putra Utama Makmur Tbk.</t>
  </si>
  <si>
    <t>DRMA.JK</t>
  </si>
  <si>
    <t>Dharma Polimetal Tbk</t>
  </si>
  <si>
    <t>DSFI.JK</t>
  </si>
  <si>
    <t>Dharma Samudera Fishing Indust</t>
  </si>
  <si>
    <t>DSNG.JK</t>
  </si>
  <si>
    <t>Dharma Satya Nusantara Tbk.</t>
  </si>
  <si>
    <t>DSSA.JK</t>
  </si>
  <si>
    <t>Dian Swastatika Sentosa Tbk</t>
  </si>
  <si>
    <t>DUCK.JK</t>
  </si>
  <si>
    <t>Jaya Bersama Indo Tbk.</t>
  </si>
  <si>
    <t>DUTI.JK</t>
  </si>
  <si>
    <t>Duta Pertiwi Tbk</t>
  </si>
  <si>
    <t>DVLA.JK</t>
  </si>
  <si>
    <t>Darya-Varia Laboratoria Tbk.</t>
  </si>
  <si>
    <t>DWGL.JK</t>
  </si>
  <si>
    <t>Dwi Guna Laksana Tbk.</t>
  </si>
  <si>
    <t>DYAN.JK</t>
  </si>
  <si>
    <t>Dyandra Media International Tb</t>
  </si>
  <si>
    <t>EAST.JK</t>
  </si>
  <si>
    <t>Eastparc Hotel Tbk.</t>
  </si>
  <si>
    <t>ECII.JK</t>
  </si>
  <si>
    <t>Electronic City Indonesia Tbk.</t>
  </si>
  <si>
    <t>EDGE.JK</t>
  </si>
  <si>
    <t>Indointernet Tbk.</t>
  </si>
  <si>
    <t>EKAD.JK</t>
  </si>
  <si>
    <t>Ekadharma International Tbk.</t>
  </si>
  <si>
    <t>ELIT.JK</t>
  </si>
  <si>
    <t>PT Data Sinergitama Jaya Tbk</t>
  </si>
  <si>
    <t>ELPI.JK</t>
  </si>
  <si>
    <t>Pelayaran Nasional Ekalya Purnamasari Tbk</t>
  </si>
  <si>
    <t>ELSA.JK</t>
  </si>
  <si>
    <t>Elnusa Tbk.</t>
  </si>
  <si>
    <t>ELTY.JK</t>
  </si>
  <si>
    <t>Bakrieland Development Tbk.</t>
  </si>
  <si>
    <t>EMDE.JK</t>
  </si>
  <si>
    <t>Megapolitan Developments Tbk.</t>
  </si>
  <si>
    <t>EMTK.JK</t>
  </si>
  <si>
    <t>Elang Mahkota Teknologi Tbk.</t>
  </si>
  <si>
    <t>ENAK.JK</t>
  </si>
  <si>
    <t>Champ Resto Indonesia Tbk</t>
  </si>
  <si>
    <t>ENRG.JK</t>
  </si>
  <si>
    <t>Energi Mega Persada Tbk.</t>
  </si>
  <si>
    <t>ENVY.JK</t>
  </si>
  <si>
    <t>Envy Technologies Indonesia Tb</t>
  </si>
  <si>
    <t>ENZO.JK</t>
  </si>
  <si>
    <t>Morenzo Abadi Perkasa Tbk.</t>
  </si>
  <si>
    <t>EPAC.JK</t>
  </si>
  <si>
    <t>Megalestari Epack Sentosaraya</t>
  </si>
  <si>
    <t>EPMT.JK</t>
  </si>
  <si>
    <t>Enseval Putera Megatrading Tbk</t>
  </si>
  <si>
    <t>ERAA.JK</t>
  </si>
  <si>
    <t>Erajaya Swasembada Tbk.</t>
  </si>
  <si>
    <t>ERAL.JK</t>
  </si>
  <si>
    <t>PT Sinar Eka Selaras Tbk</t>
  </si>
  <si>
    <t>ERTX.JK</t>
  </si>
  <si>
    <t>Eratex Djaja Tbk.</t>
  </si>
  <si>
    <t>ESIP.JK</t>
  </si>
  <si>
    <t>Sinergi Inti Plastindo Tbk.</t>
  </si>
  <si>
    <t>ESSA.JK</t>
  </si>
  <si>
    <t>Surya Esa Perkasa Tbk.</t>
  </si>
  <si>
    <t>ESTA.JK</t>
  </si>
  <si>
    <t>Esta Multi Usaha Tbk.</t>
  </si>
  <si>
    <t>ESTI.JK</t>
  </si>
  <si>
    <t>Ever Shine Tex Tbk.</t>
  </si>
  <si>
    <t>ETWA.JK</t>
  </si>
  <si>
    <t>Eterindo Wahanatama Tbk</t>
  </si>
  <si>
    <t>EURO.JK</t>
  </si>
  <si>
    <t>Estee Gold Feet Tbk</t>
  </si>
  <si>
    <t>EXCL.JK</t>
  </si>
  <si>
    <t>XL Axiata Tbk.</t>
  </si>
  <si>
    <t>FAPA.JK</t>
  </si>
  <si>
    <t>FAP Augri Tbk.</t>
  </si>
  <si>
    <t>FAST.JK</t>
  </si>
  <si>
    <t>Fast Food Indonesia Tbk.</t>
  </si>
  <si>
    <t>FASW.JK</t>
  </si>
  <si>
    <t>Fajar Surya Wisesa Tbk.</t>
  </si>
  <si>
    <t>FILM.JK</t>
  </si>
  <si>
    <t>MD Pictures Tbk.</t>
  </si>
  <si>
    <t>FIMP.JK</t>
  </si>
  <si>
    <t>Fimperkasa Utama Tbk</t>
  </si>
  <si>
    <t>FIRE.JK</t>
  </si>
  <si>
    <t>Alfa Energi Investama Tbk.</t>
  </si>
  <si>
    <t>FISH.JK</t>
  </si>
  <si>
    <t>FKS Multi Augro Tbk.</t>
  </si>
  <si>
    <t>FITT.JK</t>
  </si>
  <si>
    <t>Hotel Fitra International Tbk.</t>
  </si>
  <si>
    <t>FLMC.JK</t>
  </si>
  <si>
    <t>Falmaco Nonwoven Industri Tbk.</t>
  </si>
  <si>
    <t>FMII.JK</t>
  </si>
  <si>
    <t>Fortune Mate Indonesia Tbk</t>
  </si>
  <si>
    <t>FOLK.JK</t>
  </si>
  <si>
    <t>PT Multi Garam Utama Tbk.</t>
  </si>
  <si>
    <t>FOOD.JK</t>
  </si>
  <si>
    <t>Sentra Food Indonesia Tbk.</t>
  </si>
  <si>
    <t>FORE.JK</t>
  </si>
  <si>
    <t>PT Fore Kopi Indonesia Tbk</t>
  </si>
  <si>
    <t>FORU.JK</t>
  </si>
  <si>
    <t>Fortune Indonesia Tbk</t>
  </si>
  <si>
    <t>FORZ.JK</t>
  </si>
  <si>
    <t>Forza Land Indonesia Tbk.</t>
  </si>
  <si>
    <t>FPNI.JK</t>
  </si>
  <si>
    <t>Lotte Chemical Titan Tbk.</t>
  </si>
  <si>
    <t>FREN.JK</t>
  </si>
  <si>
    <t>Smartfren Telecom Tbk.</t>
  </si>
  <si>
    <t>FUJI.JK</t>
  </si>
  <si>
    <t>Fuji Finance Indonesia Tbk.</t>
  </si>
  <si>
    <t>FUTR.JK</t>
  </si>
  <si>
    <t>PT Lini Imaji Kreasi Ekosistem Tbk</t>
  </si>
  <si>
    <t>FWCT.JK</t>
  </si>
  <si>
    <t>PT Wijaya Cahaya Timber Tbk</t>
  </si>
  <si>
    <t>GAMA.JK</t>
  </si>
  <si>
    <t>Aksara Global Development Tbk.</t>
  </si>
  <si>
    <t>GDST.JK</t>
  </si>
  <si>
    <t>Gunawan Dianjaya Steel Tbk.</t>
  </si>
  <si>
    <t>GDYR.JK</t>
  </si>
  <si>
    <t>Goodyear Indonesia Tbk.</t>
  </si>
  <si>
    <t>GEMA.JK</t>
  </si>
  <si>
    <t>Gema Grahasarana Tbk.</t>
  </si>
  <si>
    <t>GEMS.JK</t>
  </si>
  <si>
    <t>Golden Energy Mines Tbk.</t>
  </si>
  <si>
    <t>GGRM.JK</t>
  </si>
  <si>
    <t>Gudang Garam Tbk.</t>
  </si>
  <si>
    <t>GGRP.JK</t>
  </si>
  <si>
    <t>Gunung Raja Paksi Tbk.</t>
  </si>
  <si>
    <t>GHON.JK</t>
  </si>
  <si>
    <t>Gihon Telekomunikasi Indonesia</t>
  </si>
  <si>
    <t>GIAA.JK</t>
  </si>
  <si>
    <t>Garuda Indonesia (Persero) Tbk</t>
  </si>
  <si>
    <t>GJTL.JK</t>
  </si>
  <si>
    <t>Gajah Tunggal Tbk.</t>
  </si>
  <si>
    <t>GLOB.JK</t>
  </si>
  <si>
    <t>Global Teleshop Tbk.</t>
  </si>
  <si>
    <t>GLVA.JK</t>
  </si>
  <si>
    <t>Galva Technologies Tbk.</t>
  </si>
  <si>
    <t>GMFI.JK</t>
  </si>
  <si>
    <t>Garuda Maintenance Facility Aero Asia Tbk.</t>
  </si>
  <si>
    <t>GMTD.JK</t>
  </si>
  <si>
    <t>Gowa Makassar Tourism Developm</t>
  </si>
  <si>
    <t>GOLD.JK</t>
  </si>
  <si>
    <t>Visi Telekomunikasi Infrastruk</t>
  </si>
  <si>
    <t>GOLL.JK</t>
  </si>
  <si>
    <t>Golden Plantation Tbk.</t>
  </si>
  <si>
    <t>GOOD.JK</t>
  </si>
  <si>
    <t>Garudafood Putra Putri Jaya Tb</t>
  </si>
  <si>
    <t>GOTO.JK</t>
  </si>
  <si>
    <t>GoTo Gojek Tokopedia Tbk</t>
  </si>
  <si>
    <t>GPRA.JK</t>
  </si>
  <si>
    <t>Perdana Gapuraprima Tbk.</t>
  </si>
  <si>
    <t>GPSO.JK</t>
  </si>
  <si>
    <t>Geoprima Solusi Tbk.</t>
  </si>
  <si>
    <t>GRIA.JK</t>
  </si>
  <si>
    <t>PT Ingria Pratama Capitalindo Tbk</t>
  </si>
  <si>
    <t>GRPH.JK</t>
  </si>
  <si>
    <t>PT Griptha Putra Persada Tbk</t>
  </si>
  <si>
    <t>GRPM.JK</t>
  </si>
  <si>
    <t>PT Graha Prima Mentari Tbk</t>
  </si>
  <si>
    <t>GSMF.JK</t>
  </si>
  <si>
    <t>Equity Development Investment Tbk</t>
  </si>
  <si>
    <t>GTBO.JK</t>
  </si>
  <si>
    <t>Garda Tujuh Buana Tbk</t>
  </si>
  <si>
    <t>GTRA.JK</t>
  </si>
  <si>
    <t>PT Grahaprima Suksesmandiri Tbk</t>
  </si>
  <si>
    <t>GTSI.JK</t>
  </si>
  <si>
    <t>GTS Internasional Tbk</t>
  </si>
  <si>
    <t>GULA.JK</t>
  </si>
  <si>
    <t>Aman Augrindo Tbk</t>
  </si>
  <si>
    <t>GUNA.JK</t>
  </si>
  <si>
    <t>PT Gunanusa Eramandiri Tbk</t>
  </si>
  <si>
    <t>2024-07-09</t>
  </si>
  <si>
    <t>GWSA.JK</t>
  </si>
  <si>
    <t>Greenwood Sejahtera Tbk.</t>
  </si>
  <si>
    <t>GZCO.JK</t>
  </si>
  <si>
    <t>Gozco Plantations Tbk.</t>
  </si>
  <si>
    <t>HADE.JK</t>
  </si>
  <si>
    <t>Himalaya Energi Perkasa Tbk.</t>
  </si>
  <si>
    <t>HAIS.JK</t>
  </si>
  <si>
    <t>Hasnur Internasional Shipping Tbk</t>
  </si>
  <si>
    <t>HAJJ.JK</t>
  </si>
  <si>
    <t>PT Arsy Buana Travelindo Tbk</t>
  </si>
  <si>
    <t>HALO.JK</t>
  </si>
  <si>
    <t>PT Haloni Jane Tbk</t>
  </si>
  <si>
    <t>HATM.JK</t>
  </si>
  <si>
    <t>Habco Trans Maritima Tbk</t>
  </si>
  <si>
    <t>HBAT.JK</t>
  </si>
  <si>
    <t>PT Minahasa Membangun Hebat Tbk</t>
  </si>
  <si>
    <t>HDFA.JK</t>
  </si>
  <si>
    <t>Radana Bhaskara Finance Tbk.</t>
  </si>
  <si>
    <t>HDIT.JK</t>
  </si>
  <si>
    <t>Hensel Davest Indonesia Tbk.</t>
  </si>
  <si>
    <t>HDTX.JK</t>
  </si>
  <si>
    <t>Panasia Indo Resources Tbk.</t>
  </si>
  <si>
    <t>HEAL.JK</t>
  </si>
  <si>
    <t>Medikaloka Hermina Tbk.</t>
  </si>
  <si>
    <t>HELI.JK</t>
  </si>
  <si>
    <t>Jaya Trishindo Tbk.</t>
  </si>
  <si>
    <t>HERO.JK</t>
  </si>
  <si>
    <t>Hero Supermarket Tbk.</t>
  </si>
  <si>
    <t>HEXA.JK</t>
  </si>
  <si>
    <t>Hexindo Adiperkasa Tbk.</t>
  </si>
  <si>
    <t>HGII.JK</t>
  </si>
  <si>
    <t>PT Hero Global Investment Tbk</t>
  </si>
  <si>
    <t>HILL.JK</t>
  </si>
  <si>
    <t>PT Hillcon Tbk</t>
  </si>
  <si>
    <t>HITS.JK</t>
  </si>
  <si>
    <t>Humpuss Intermoda Transportasi</t>
  </si>
  <si>
    <t>HKMU.JK</t>
  </si>
  <si>
    <t>HK Metals Utama Tbk.</t>
  </si>
  <si>
    <t>HMSP.JK</t>
  </si>
  <si>
    <t>H.M. Sampoerna Tbk.</t>
  </si>
  <si>
    <t>HOKI.JK</t>
  </si>
  <si>
    <t>Buyung Poetra Sembada Tbk.</t>
  </si>
  <si>
    <t>HOME.JK</t>
  </si>
  <si>
    <t>Hotel Mandarine Regency Tbk.</t>
  </si>
  <si>
    <t>HOMI.JK</t>
  </si>
  <si>
    <t>Grand House Mulia Tbk.</t>
  </si>
  <si>
    <t>HOPE.JK</t>
  </si>
  <si>
    <t>Harapan Duta Pertiwi Tbk.</t>
  </si>
  <si>
    <t>HOTL.JK</t>
  </si>
  <si>
    <t>Saraswati Griya Lestari Tbk.</t>
  </si>
  <si>
    <t>HRME.JK</t>
  </si>
  <si>
    <t>Menteng HeritAuge Realty Tbk.</t>
  </si>
  <si>
    <t>HRTA.JK</t>
  </si>
  <si>
    <t>Hartadinata Abadi Tbk.</t>
  </si>
  <si>
    <t>HRUM.JK</t>
  </si>
  <si>
    <t>Harum Energy Tbk.</t>
  </si>
  <si>
    <t>HUMI.JK</t>
  </si>
  <si>
    <t>PT Humpuss Maritim Internasional Tbk</t>
  </si>
  <si>
    <t>HYGN.JK</t>
  </si>
  <si>
    <t>PT Ecocare Indo Pasifik Tbk.</t>
  </si>
  <si>
    <t>IATA.JK</t>
  </si>
  <si>
    <t>MNC Energy Investments Tbk. d.h Indonesia Air Transport &amp; Infrastruktur Tbk d.h Indonesia Air Transport Tbk</t>
  </si>
  <si>
    <t>IBFN.JK</t>
  </si>
  <si>
    <t>Intan Baruprana Finance Tbk.</t>
  </si>
  <si>
    <t>IBOS.JK</t>
  </si>
  <si>
    <t>Indo Boga Sukses Tbk</t>
  </si>
  <si>
    <t>IBST.JK</t>
  </si>
  <si>
    <t>Inti Bangun Sejahtera Tbk.</t>
  </si>
  <si>
    <t>ICBP.JK</t>
  </si>
  <si>
    <t>Indofood CBP Sukses Makmur Tbk</t>
  </si>
  <si>
    <t>ICON.JK</t>
  </si>
  <si>
    <t>Island Concepts Indonesia Tbk.</t>
  </si>
  <si>
    <t>IDEA.JK</t>
  </si>
  <si>
    <t>Idea Indonesia Akademi Tbk</t>
  </si>
  <si>
    <t>IDPR.JK</t>
  </si>
  <si>
    <t>Indonesia Pondasi Raya Tbk.</t>
  </si>
  <si>
    <t>IFII.JK</t>
  </si>
  <si>
    <t>Indonesia Fibreboard Industry</t>
  </si>
  <si>
    <t>IFSH.JK</t>
  </si>
  <si>
    <t>Ifishdeco Tbk.</t>
  </si>
  <si>
    <t>IGAR.JK</t>
  </si>
  <si>
    <t>Champion Pacific Indonesia Tbk</t>
  </si>
  <si>
    <t>IIKP.JK</t>
  </si>
  <si>
    <t>Inti Augri Resources Tbk</t>
  </si>
  <si>
    <t>IKAI.JK</t>
  </si>
  <si>
    <t>Intikeramik Alamasri Industri</t>
  </si>
  <si>
    <t>IKAN.JK</t>
  </si>
  <si>
    <t>Era Mandiri Cemerlang Tbk.</t>
  </si>
  <si>
    <t>IKBI.JK</t>
  </si>
  <si>
    <t>Sumi Indo Kabel Tbk.</t>
  </si>
  <si>
    <t>IKPM.JK</t>
  </si>
  <si>
    <t>PT Ikapharmindo Putramas Tbk.</t>
  </si>
  <si>
    <t>IMAS.JK</t>
  </si>
  <si>
    <t>Indomobil Sukses Internasional Tbk.</t>
  </si>
  <si>
    <t>IMJS.JK</t>
  </si>
  <si>
    <t>Indomobil Multi Jasa Tbk.</t>
  </si>
  <si>
    <t>IMPC.JK</t>
  </si>
  <si>
    <t>Impack Pratama Industri Tbk.</t>
  </si>
  <si>
    <t>INAF.JK</t>
  </si>
  <si>
    <t>Indofarma Tbk.</t>
  </si>
  <si>
    <t>INAI.JK</t>
  </si>
  <si>
    <t>Indal Aluminium Industry Tbk.</t>
  </si>
  <si>
    <t>INCF.JK</t>
  </si>
  <si>
    <t>Indo Komoditi Korpora Tbk.</t>
  </si>
  <si>
    <t>INCI.JK</t>
  </si>
  <si>
    <t>Intanwijaya Internasional Tbk</t>
  </si>
  <si>
    <t>INCO.JK</t>
  </si>
  <si>
    <t>Vale Indonesia Tbk.</t>
  </si>
  <si>
    <t>INDF.JK</t>
  </si>
  <si>
    <t>Indofood Sukses Makmur Tbk.</t>
  </si>
  <si>
    <t>INDO.JK</t>
  </si>
  <si>
    <t>Royalindo Investa Wijaya Tbk.</t>
  </si>
  <si>
    <t>INDR.JK</t>
  </si>
  <si>
    <t>Indo-Rama Synthetics Tbk.</t>
  </si>
  <si>
    <t>INDS.JK</t>
  </si>
  <si>
    <t>Indospring Tbk.</t>
  </si>
  <si>
    <t>INDX.JK</t>
  </si>
  <si>
    <t>Tanah Laut Tbk</t>
  </si>
  <si>
    <t>INDY.JK</t>
  </si>
  <si>
    <t>Indika Energy Tbk.</t>
  </si>
  <si>
    <t>INET.JK</t>
  </si>
  <si>
    <t>PT Sinergi Inti Andalan Prima Tbk</t>
  </si>
  <si>
    <t>INKP.JK</t>
  </si>
  <si>
    <t>Indah Kiat Pulp &amp; Paper Tbk.</t>
  </si>
  <si>
    <t>INOV.JK</t>
  </si>
  <si>
    <t>Inocycle Technology Group Tbk.</t>
  </si>
  <si>
    <t>INPC.JK</t>
  </si>
  <si>
    <t>Bank Artha Graha International Tbk d.h Bank Interpacific Tbk</t>
  </si>
  <si>
    <t>INPP.JK</t>
  </si>
  <si>
    <t>Indonesian Paradise Property T</t>
  </si>
  <si>
    <t>INPS.JK</t>
  </si>
  <si>
    <t>Indah Prakasa Sentosa Tbk.</t>
  </si>
  <si>
    <t>INRU.JK</t>
  </si>
  <si>
    <t>Toba Pulp Lestari Tbk.</t>
  </si>
  <si>
    <t>INTA.JK</t>
  </si>
  <si>
    <t>Intraco Penta Tbk.</t>
  </si>
  <si>
    <t>INTD.JK</t>
  </si>
  <si>
    <t>Inter Delta Tbk</t>
  </si>
  <si>
    <t>INTP.JK</t>
  </si>
  <si>
    <t>Indocement Tunggal Prakarsa Tbk</t>
  </si>
  <si>
    <t>IOTF.JK</t>
  </si>
  <si>
    <t>PT Sumber Sinergi Makmur Tbk</t>
  </si>
  <si>
    <t>IPAC.JK</t>
  </si>
  <si>
    <t>Era Graharealty Tbk</t>
  </si>
  <si>
    <t>IPCC.JK</t>
  </si>
  <si>
    <t>Indonesia Kendaraan Terminal T</t>
  </si>
  <si>
    <t>IPCM.JK</t>
  </si>
  <si>
    <t>Jasa Armada Indonesia Tbk.</t>
  </si>
  <si>
    <t>IPOL.JK</t>
  </si>
  <si>
    <t>Indopoly Swakarsa Industry Tbk</t>
  </si>
  <si>
    <t>IPPE.JK</t>
  </si>
  <si>
    <t>Indo Pureco Pratama Tbk</t>
  </si>
  <si>
    <t>IPTV.JK</t>
  </si>
  <si>
    <t>MNC Vision Networks Tbk.</t>
  </si>
  <si>
    <t>IRRA.JK</t>
  </si>
  <si>
    <t>Itama Ranoraya Tbk.</t>
  </si>
  <si>
    <t>IRSX.JK</t>
  </si>
  <si>
    <t>PT Aviana Sinar Abadi Tbk</t>
  </si>
  <si>
    <t>ISAP.JK</t>
  </si>
  <si>
    <t>Isra Presisi Indonesia Tbk</t>
  </si>
  <si>
    <t>ISAT.JK</t>
  </si>
  <si>
    <t>Indosat Tbk.</t>
  </si>
  <si>
    <t>ISEA.JK</t>
  </si>
  <si>
    <t>PT Indo American Seafoods Tbk</t>
  </si>
  <si>
    <t>ISSP.JK</t>
  </si>
  <si>
    <t>Steel Pipe Industry of Indones</t>
  </si>
  <si>
    <t>ITIC.JK</t>
  </si>
  <si>
    <t>Indonesian Tobacco Tbk.</t>
  </si>
  <si>
    <t>ITMA.JK</t>
  </si>
  <si>
    <t>Sumber Energi Andalan Tbk.</t>
  </si>
  <si>
    <t>ITMG.JK</t>
  </si>
  <si>
    <t>Indo Tambangraya Megah Tbk.</t>
  </si>
  <si>
    <t>JARR.JK</t>
  </si>
  <si>
    <t>Jhonlin Augro Raya Tbk</t>
  </si>
  <si>
    <t>JAST.JK</t>
  </si>
  <si>
    <t>Jasnita Telekomindo Tbk.</t>
  </si>
  <si>
    <t>JATI.JK</t>
  </si>
  <si>
    <t>PT Informasi Teknologi Indonesia Tbk</t>
  </si>
  <si>
    <t>JAWA.JK</t>
  </si>
  <si>
    <t>Jaya Augra Wattie Tbk.</t>
  </si>
  <si>
    <t>JAYA.JK</t>
  </si>
  <si>
    <t>Armada Berjaya Trans Tbk.</t>
  </si>
  <si>
    <t>JECC.JK</t>
  </si>
  <si>
    <t>Jembo Cable Company Tbk.</t>
  </si>
  <si>
    <t>JGLE.JK</t>
  </si>
  <si>
    <t>Graha Andrasentra Propertindo Tbk.</t>
  </si>
  <si>
    <t>JIHD.JK</t>
  </si>
  <si>
    <t>Jakarta International Hotels &amp; Development Tbk.</t>
  </si>
  <si>
    <t>JKON.JK</t>
  </si>
  <si>
    <t>Jaya Konstruksi Manggala Prata</t>
  </si>
  <si>
    <t>JKSW.JK</t>
  </si>
  <si>
    <t>Jakarta Kyoei Steel Works Tbk.</t>
  </si>
  <si>
    <t>JMAS.JK</t>
  </si>
  <si>
    <t>Asuransi Jiwa Syariah Jasa Mit</t>
  </si>
  <si>
    <t>JPFA.JK</t>
  </si>
  <si>
    <t>Japfa Comfeed Indonesia Tbk.</t>
  </si>
  <si>
    <t>JRPT.JK</t>
  </si>
  <si>
    <t>Jaya Real Property Tbk.</t>
  </si>
  <si>
    <t>JSKY.JK</t>
  </si>
  <si>
    <t>Sky Energy Indonesia Tbk.</t>
  </si>
  <si>
    <t>JSMR.JK</t>
  </si>
  <si>
    <t>Jasa Marga (Persero) Tbk.</t>
  </si>
  <si>
    <t>JSPT.JK</t>
  </si>
  <si>
    <t>Jakarta Setiabudi Internasiona</t>
  </si>
  <si>
    <t>JTPE.JK</t>
  </si>
  <si>
    <t>Jasuindo Tiga Perkasa Tbk.</t>
  </si>
  <si>
    <t>KAEF.JK</t>
  </si>
  <si>
    <t>Kimia Farma Tbk.</t>
  </si>
  <si>
    <t>KAQI.JK</t>
  </si>
  <si>
    <t>PT Jantra Grupo Indonesia Tbk</t>
  </si>
  <si>
    <t>KARW.JK</t>
  </si>
  <si>
    <t>ICTSI Jasa Prima Tbk d.h Maharlika Indonesia Tbk d.h Karwell Indonesia Tbk</t>
  </si>
  <si>
    <t>KAYU.JK</t>
  </si>
  <si>
    <t>Darmi Bersaudara Tbk.</t>
  </si>
  <si>
    <t>KBAG.JK</t>
  </si>
  <si>
    <t>Karya Bersama Anugerah Tbk.</t>
  </si>
  <si>
    <t>KBLI.JK</t>
  </si>
  <si>
    <t>KMI Wire &amp; Cable Tbk.</t>
  </si>
  <si>
    <t>KBLM.JK</t>
  </si>
  <si>
    <t>Kabelindo Murni Tbk.</t>
  </si>
  <si>
    <t>KBLV.JK</t>
  </si>
  <si>
    <t>First Media Tbk.</t>
  </si>
  <si>
    <t>KBRI.JK</t>
  </si>
  <si>
    <t>Kertas Basuki Rachmat Indonesi</t>
  </si>
  <si>
    <t>KDSI.JK</t>
  </si>
  <si>
    <t>Kedawung Setia Industrial Tbk.</t>
  </si>
  <si>
    <t>KDTN.JK</t>
  </si>
  <si>
    <t>Puri Sentul Permai Tbk</t>
  </si>
  <si>
    <t>KEEN.JK</t>
  </si>
  <si>
    <t>Kencana Energi Lestari Tbk.</t>
  </si>
  <si>
    <t>KEJU.JK</t>
  </si>
  <si>
    <t>Mulia Boga Raya Tbk.</t>
  </si>
  <si>
    <t>KETR.JK</t>
  </si>
  <si>
    <t>Ketrosden Triasmitra Tbk</t>
  </si>
  <si>
    <t>KIAS.JK</t>
  </si>
  <si>
    <t>Keramika Indonesia Assosiasi T</t>
  </si>
  <si>
    <t>KICI.JK</t>
  </si>
  <si>
    <t>Kedaung Indah Can Tbk</t>
  </si>
  <si>
    <t>KIJA.JK</t>
  </si>
  <si>
    <t>Kawasan Industri Jababeka Tbk.</t>
  </si>
  <si>
    <t>KING.JK</t>
  </si>
  <si>
    <t>PT Hoffmen Cleanindo Tbk</t>
  </si>
  <si>
    <t>KINO.JK</t>
  </si>
  <si>
    <t>Kino Indonesia Tbk.</t>
  </si>
  <si>
    <t>KIOS.JK</t>
  </si>
  <si>
    <t>Kioson Komersial Indonesia Tbk</t>
  </si>
  <si>
    <t>KJEN.JK</t>
  </si>
  <si>
    <t>Krida Jaringan Nusantara Tbk.</t>
  </si>
  <si>
    <t>KKES.JK</t>
  </si>
  <si>
    <t>Kusuma Kemindo Sentosa Tbk</t>
  </si>
  <si>
    <t>KKGI.JK</t>
  </si>
  <si>
    <t>Resource Alam Indonesia Tbk.</t>
  </si>
  <si>
    <t>KLAS.JK</t>
  </si>
  <si>
    <t>PT Pelayaran Kurnia Lautan Semesta Tbk</t>
  </si>
  <si>
    <t>KLBF.JK</t>
  </si>
  <si>
    <t>Kalbe Farma Tbk.</t>
  </si>
  <si>
    <t>KLIN.JK</t>
  </si>
  <si>
    <t>Klinko Karya Imaji Tbk</t>
  </si>
  <si>
    <t>KMDS.JK</t>
  </si>
  <si>
    <t>Kurniamitra Duta Sentosa Tbk.</t>
  </si>
  <si>
    <t>KMTR.JK</t>
  </si>
  <si>
    <t>Kirana Megatara Tbk.</t>
  </si>
  <si>
    <t>KOBX.JK</t>
  </si>
  <si>
    <t>Kobexindo Tractors Tbk.</t>
  </si>
  <si>
    <t>KOCI.JK</t>
  </si>
  <si>
    <t>PT Kokoh Exa Nusantara Tbk</t>
  </si>
  <si>
    <t>KOIN.JK</t>
  </si>
  <si>
    <t>Kokoh Inti Arebama Tbk</t>
  </si>
  <si>
    <t>KOKA.JK</t>
  </si>
  <si>
    <t>PT Koka Indonesia Tbk</t>
  </si>
  <si>
    <t>KONI.JK</t>
  </si>
  <si>
    <t>Perdana Bangun Pusaka Tbk</t>
  </si>
  <si>
    <t>KOPI.JK</t>
  </si>
  <si>
    <t>Mitra Energi Persada Tbk.</t>
  </si>
  <si>
    <t>KOTA.JK</t>
  </si>
  <si>
    <t>DMS Propertindo Tbk.</t>
  </si>
  <si>
    <t>KPAL.JK</t>
  </si>
  <si>
    <t>Steadfast Marine Tbk.</t>
  </si>
  <si>
    <t>KPAS.JK</t>
  </si>
  <si>
    <t>Cottonindo Ariesta Tbk.</t>
  </si>
  <si>
    <t>KPIG.JK</t>
  </si>
  <si>
    <t>MNC Land Tbk.</t>
  </si>
  <si>
    <t>KRAH.JK</t>
  </si>
  <si>
    <t>Grand Kartech Tbk.</t>
  </si>
  <si>
    <t>KRAS.JK</t>
  </si>
  <si>
    <t>Krakatau Steel (Persero) Tbk.</t>
  </si>
  <si>
    <t>KREN.JK</t>
  </si>
  <si>
    <t>Kresna Graha Investama Tbk.</t>
  </si>
  <si>
    <t>KRYA.JK</t>
  </si>
  <si>
    <t>Bangun Karya Perkasa Jaya Tbk</t>
  </si>
  <si>
    <t>KSIX.JK</t>
  </si>
  <si>
    <t>PT Kentanix Supra International Tbk</t>
  </si>
  <si>
    <t>KUAS.JK</t>
  </si>
  <si>
    <t>Ace Oldfields Tbk</t>
  </si>
  <si>
    <t>LABA.JK</t>
  </si>
  <si>
    <t>Ladangbaja Murni Tbk</t>
  </si>
  <si>
    <t>LABS.JK</t>
  </si>
  <si>
    <t>PT UBC Medical Indonesia Tbk</t>
  </si>
  <si>
    <t>2024-07-10</t>
  </si>
  <si>
    <t>LAJU.JK</t>
  </si>
  <si>
    <t>PT Jasa Berdikari Logistics Tbk</t>
  </si>
  <si>
    <t>LAND.JK</t>
  </si>
  <si>
    <t>Trimitra Propertindo Tbk.</t>
  </si>
  <si>
    <t>LAPD.JK</t>
  </si>
  <si>
    <t>Leyand International Tbk.</t>
  </si>
  <si>
    <t>LCGP.JK</t>
  </si>
  <si>
    <t>Eureka Prima Jakarta Tbk.</t>
  </si>
  <si>
    <t>LCKM.JK</t>
  </si>
  <si>
    <t>LCK Global Kedaton Tbk.</t>
  </si>
  <si>
    <t>LEAD.JK</t>
  </si>
  <si>
    <t>Logindo Samudramakmur Tbk.</t>
  </si>
  <si>
    <t>LFLO.JK</t>
  </si>
  <si>
    <t>ImAugo Mulia Persada Tbk</t>
  </si>
  <si>
    <t>LIFE.JK</t>
  </si>
  <si>
    <t>Asuransi Jiwa Sinarmas MSIG Tb</t>
  </si>
  <si>
    <t>LINK.JK</t>
  </si>
  <si>
    <t>Link Net Tbk.</t>
  </si>
  <si>
    <t>LION.JK</t>
  </si>
  <si>
    <t>Lion Metal Works Tbk.</t>
  </si>
  <si>
    <t>LIVE.JK</t>
  </si>
  <si>
    <t>PT Homeco Victoria Makmur Tbk</t>
  </si>
  <si>
    <t>LMAS.JK</t>
  </si>
  <si>
    <t>Limas Indonesia Makmur Tbk</t>
  </si>
  <si>
    <t>LMAX.JK</t>
  </si>
  <si>
    <t>PT Lupromax Pelumas Indonesia Tbk.</t>
  </si>
  <si>
    <t>LMPI.JK</t>
  </si>
  <si>
    <t>Langgeng Makmur Industri Tbk.</t>
  </si>
  <si>
    <t>LMSH.JK</t>
  </si>
  <si>
    <t>Lionmesh Prima Tbk.</t>
  </si>
  <si>
    <t>LOPI.JK</t>
  </si>
  <si>
    <t>PT Logisticsplus International Tbk</t>
  </si>
  <si>
    <t>LPCK.JK</t>
  </si>
  <si>
    <t>Lippo Cikarang Tbk</t>
  </si>
  <si>
    <t>LPGI.JK</t>
  </si>
  <si>
    <t>Lippo General Insurance Tbk.</t>
  </si>
  <si>
    <t>LPIN.JK</t>
  </si>
  <si>
    <t>Multi Prima Sejahtera Tbk</t>
  </si>
  <si>
    <t>LPKR.JK</t>
  </si>
  <si>
    <t>Lippo Karawaci Tbk.</t>
  </si>
  <si>
    <t>LPLI.JK</t>
  </si>
  <si>
    <t>Star Pacific Tbk d.h Lippo E-Net Tbk d.h Asuransi Lippo E-Net Tbk d.h Asuransi Lippo Life Tbk d.h Asuransi Lippo Jiwa Sakti</t>
  </si>
  <si>
    <t>LPPF.JK</t>
  </si>
  <si>
    <t>Matahari Department Store Tbk.</t>
  </si>
  <si>
    <t>LPPS.JK</t>
  </si>
  <si>
    <t>Lenox Pasifik Investama Tbk.</t>
  </si>
  <si>
    <t>LRNA.JK</t>
  </si>
  <si>
    <t>Eka Sari Lorena Transport Tbk.</t>
  </si>
  <si>
    <t>LSIP.JK</t>
  </si>
  <si>
    <t>PP London Sumatra Indonesia Tb</t>
  </si>
  <si>
    <t>LTLS.JK</t>
  </si>
  <si>
    <t>Lautan Luas Tbk.</t>
  </si>
  <si>
    <t>LUCK.JK</t>
  </si>
  <si>
    <t>Sentral Mitra Informatika Tbk.</t>
  </si>
  <si>
    <t>LUCY.JK</t>
  </si>
  <si>
    <t>Lima Dua Lima Tiga Tbk</t>
  </si>
  <si>
    <t>MABA.JK</t>
  </si>
  <si>
    <t>Marga Abhinaya Abadi Tbk.</t>
  </si>
  <si>
    <t>MAGP.JK</t>
  </si>
  <si>
    <t>Multi Augro Gemilang Plantation</t>
  </si>
  <si>
    <t>MAHA.JK</t>
  </si>
  <si>
    <t>PT Mandiri Herindo Adiperkasa Tbk</t>
  </si>
  <si>
    <t>MAIN.JK</t>
  </si>
  <si>
    <t>Malindo Feedmill Tbk.</t>
  </si>
  <si>
    <t>MAMI.JK</t>
  </si>
  <si>
    <t>Mas Murni Indonesia Tbk</t>
  </si>
  <si>
    <t>MANG.JK</t>
  </si>
  <si>
    <t>PT Manggung Polahraya Tbk</t>
  </si>
  <si>
    <t>MAPA.JK</t>
  </si>
  <si>
    <t>Map Aktif Adiperkasa Tbk.</t>
  </si>
  <si>
    <t>MAPB.JK</t>
  </si>
  <si>
    <t>MAP Boga Adiperkasa Tbk.</t>
  </si>
  <si>
    <t>MAPI.JK</t>
  </si>
  <si>
    <t>Mitra Adiperkasa Tbk.</t>
  </si>
  <si>
    <t>MARI.JK</t>
  </si>
  <si>
    <t>Mahaka Radio Integra Tbk.</t>
  </si>
  <si>
    <t>MARK.JK</t>
  </si>
  <si>
    <t>Mark Dynamics Indonesia Tbk.</t>
  </si>
  <si>
    <t>MASA.JK</t>
  </si>
  <si>
    <t>Multistrada Arah Sarana Tbk.</t>
  </si>
  <si>
    <t>MASB.JK</t>
  </si>
  <si>
    <t>Bank Multiarta Sentosa Tbk</t>
  </si>
  <si>
    <t>MAXI.JK</t>
  </si>
  <si>
    <t>PT Maxindo Karya Anugerah Tbk</t>
  </si>
  <si>
    <t>MAYA.JK</t>
  </si>
  <si>
    <t>Bank Mayapada Internasional Tb</t>
  </si>
  <si>
    <t>MBAP.JK</t>
  </si>
  <si>
    <t>Mitrabara Adiperdana Tbk.</t>
  </si>
  <si>
    <t>MBMA.JK</t>
  </si>
  <si>
    <t>PT Merdeka Battery Materials Tbk</t>
  </si>
  <si>
    <t>MBSS.JK</t>
  </si>
  <si>
    <t>Mitrabahtera Segara Sejati Tbk</t>
  </si>
  <si>
    <t>MBTO.JK</t>
  </si>
  <si>
    <t>Martina Berto Tbk.</t>
  </si>
  <si>
    <t>MCAS.JK</t>
  </si>
  <si>
    <t>M Cash Integrasi Tbk.</t>
  </si>
  <si>
    <t>MCOL.JK</t>
  </si>
  <si>
    <t>Prima Andalan Mandiri Tbk.</t>
  </si>
  <si>
    <t>MCOR.JK</t>
  </si>
  <si>
    <t>Bank China Construction Bank Ind. Tbk d.h Bank Windu Kentjana International Tbk d.h Bank Multicor International Tbk</t>
  </si>
  <si>
    <t>MDIA.JK</t>
  </si>
  <si>
    <t>Intermedia Capital Tbk.</t>
  </si>
  <si>
    <t>MDIY.JK</t>
  </si>
  <si>
    <t>PT Daya Intiguna Yasa Tbk</t>
  </si>
  <si>
    <t>2024-12-19</t>
  </si>
  <si>
    <t>MDKA.JK</t>
  </si>
  <si>
    <t>Merdeka Copper Gold Tbk.</t>
  </si>
  <si>
    <t>MDKI.JK</t>
  </si>
  <si>
    <t>Emdeki Utama Tbk.</t>
  </si>
  <si>
    <t>MDLA.JK</t>
  </si>
  <si>
    <t>PT Medela Potentia Tbk</t>
  </si>
  <si>
    <t>MDLN.JK</t>
  </si>
  <si>
    <t>Modernland Realty Tbk.</t>
  </si>
  <si>
    <t>MDRN.JK</t>
  </si>
  <si>
    <t>Modern Internasional Tbk.</t>
  </si>
  <si>
    <t>MEDC.JK</t>
  </si>
  <si>
    <t>Medco Energi Internasional Tbk</t>
  </si>
  <si>
    <t>MEDS.JK</t>
  </si>
  <si>
    <t>Hetzer Medical Indonesia Tbk</t>
  </si>
  <si>
    <t>MEGA.JK</t>
  </si>
  <si>
    <t>Bank Mega Tbk.</t>
  </si>
  <si>
    <t>MEJA.JK</t>
  </si>
  <si>
    <t>PT Harta Djaya Karya Tbk</t>
  </si>
  <si>
    <t>MENN.JK</t>
  </si>
  <si>
    <t>PT Menn Teknologi Indonesia Tbk</t>
  </si>
  <si>
    <t>MERK.JK</t>
  </si>
  <si>
    <t>Merck Tbk.</t>
  </si>
  <si>
    <t>META.JK</t>
  </si>
  <si>
    <t>Nusantara Infrastructure Tbk.</t>
  </si>
  <si>
    <t>MFIN.JK</t>
  </si>
  <si>
    <t>Mandala Multifinance Tbk.</t>
  </si>
  <si>
    <t>MFMI.JK</t>
  </si>
  <si>
    <t>Multifiling Mitra Indonesia Tb</t>
  </si>
  <si>
    <t>MGLV.JK</t>
  </si>
  <si>
    <t>Panca Anugrah Wisesa Tbk</t>
  </si>
  <si>
    <t>MGNA.JK</t>
  </si>
  <si>
    <t>MAugna Investama Mandiri Tbk.</t>
  </si>
  <si>
    <t>MGRO.JK</t>
  </si>
  <si>
    <t>Mahkota Group Tbk.</t>
  </si>
  <si>
    <t>MHKI.JK</t>
  </si>
  <si>
    <t>PT Multi Hanna Kreasindo Tbk.</t>
  </si>
  <si>
    <t>MICE.JK</t>
  </si>
  <si>
    <t>Multi Indocitra Tbk.</t>
  </si>
  <si>
    <t>MIDI.JK</t>
  </si>
  <si>
    <t>Midi Utama Indonesia Tbk.</t>
  </si>
  <si>
    <t>MIKA.JK</t>
  </si>
  <si>
    <t>Mitra Keluarga Karyasehat Tbk.</t>
  </si>
  <si>
    <t>MINA.JK</t>
  </si>
  <si>
    <t>Sanurhasta Mitra Tbk.</t>
  </si>
  <si>
    <t>MINE.JK</t>
  </si>
  <si>
    <t>PT Sinar Terang Mandiri Tbk</t>
  </si>
  <si>
    <t>MIRA.JK</t>
  </si>
  <si>
    <t>Mitra International Resources d.h Mitra Rajasa Tbk</t>
  </si>
  <si>
    <t>MITI.JK</t>
  </si>
  <si>
    <t>Mitra Investindo Tbk</t>
  </si>
  <si>
    <t>MKAP.JK</t>
  </si>
  <si>
    <t>PT Multikarya Asia Pasifik Raya Tbk</t>
  </si>
  <si>
    <t>MKNT.JK</t>
  </si>
  <si>
    <t>Mitra Komunikasi Nusantara Tbk</t>
  </si>
  <si>
    <t>MKPI.JK</t>
  </si>
  <si>
    <t>Metropolitan Kentjana Tbk.</t>
  </si>
  <si>
    <t>MKTR.JK</t>
  </si>
  <si>
    <t>Menthobi Karyatama Raya Tbk</t>
  </si>
  <si>
    <t>MLBI.JK</t>
  </si>
  <si>
    <t>Multi Bintang Indonesia Tbk.</t>
  </si>
  <si>
    <t>MLIA.JK</t>
  </si>
  <si>
    <t>Mulia Industrindo Tbk</t>
  </si>
  <si>
    <t>MLPL.JK</t>
  </si>
  <si>
    <t>Multipolar Tbk.</t>
  </si>
  <si>
    <t>MLPT.JK</t>
  </si>
  <si>
    <t>Multipolar Technology Tbk.</t>
  </si>
  <si>
    <t>MMIX.JK</t>
  </si>
  <si>
    <t>Multi Medika Internasional Tbk</t>
  </si>
  <si>
    <t>MMLP.JK</t>
  </si>
  <si>
    <t>Mega Manunggal Property Tbk.</t>
  </si>
  <si>
    <t>MNCN.JK</t>
  </si>
  <si>
    <t>Media Nusantara Citra Tbk.</t>
  </si>
  <si>
    <t>MOLI.JK</t>
  </si>
  <si>
    <t>Madusari Murni Indah Tbk.</t>
  </si>
  <si>
    <t>MORA.JK</t>
  </si>
  <si>
    <t>Mora Telematika Indonesia Tbk</t>
  </si>
  <si>
    <t>MPIX.JK</t>
  </si>
  <si>
    <t>PT Mitra Pedagang Indonesia Tbk.</t>
  </si>
  <si>
    <t>MPMX.JK</t>
  </si>
  <si>
    <t>Mitra Pinasthika Mustika Tbk.</t>
  </si>
  <si>
    <t>MPOW.JK</t>
  </si>
  <si>
    <t>Megapower Makmur Tbk.</t>
  </si>
  <si>
    <t>MPPA.JK</t>
  </si>
  <si>
    <t>Matahari Putra Prima Tbk.</t>
  </si>
  <si>
    <t>MPRO.JK</t>
  </si>
  <si>
    <t>Maha Properti Indonesia Tbk.</t>
  </si>
  <si>
    <t>MPXL.JK</t>
  </si>
  <si>
    <t>PT MPX Logistics International Tbk</t>
  </si>
  <si>
    <t>MRAT.JK</t>
  </si>
  <si>
    <t>Mustika Ratu Tbk.</t>
  </si>
  <si>
    <t>MREI.JK</t>
  </si>
  <si>
    <t>Maskapai Reasuransi Indonesia Tbk</t>
  </si>
  <si>
    <t>MSIE.JK</t>
  </si>
  <si>
    <t>PT Multisarana Intan Eduka Tbk</t>
  </si>
  <si>
    <t>MSIN.JK</t>
  </si>
  <si>
    <t>MNC Studios International Tbk.</t>
  </si>
  <si>
    <t>MSJA.JK</t>
  </si>
  <si>
    <t>PT Multi Spunindo Jaya Tbk.</t>
  </si>
  <si>
    <t>MSKY.JK</t>
  </si>
  <si>
    <t>MNC Sky Vision Tbk.</t>
  </si>
  <si>
    <t>MSTI.JK</t>
  </si>
  <si>
    <t>PT Mastersystem Infotama Tbk.</t>
  </si>
  <si>
    <t>MTDL.JK</t>
  </si>
  <si>
    <t>Metrodata Electronics Tbk.</t>
  </si>
  <si>
    <t>MTEL.JK</t>
  </si>
  <si>
    <t>Dayamitra Telekomunikasi Tbk.</t>
  </si>
  <si>
    <t>MTFN.JK</t>
  </si>
  <si>
    <t>Capitalinc Investment Tbk.</t>
  </si>
  <si>
    <t>MTLA.JK</t>
  </si>
  <si>
    <t>Metropolitan Land Tbk.</t>
  </si>
  <si>
    <t>MTMH.JK</t>
  </si>
  <si>
    <t>Murni Sadar Tbk</t>
  </si>
  <si>
    <t>MTPS.JK</t>
  </si>
  <si>
    <t>Meta Epsi Tbk.</t>
  </si>
  <si>
    <t>MTRA.JK</t>
  </si>
  <si>
    <t>Mitra Pemuda Tbk.</t>
  </si>
  <si>
    <t>MTSM.JK</t>
  </si>
  <si>
    <t>Metro Realty Tbk.</t>
  </si>
  <si>
    <t>MTWI.JK</t>
  </si>
  <si>
    <t>Malacca Trust Wuwungan Insurance Tbk</t>
  </si>
  <si>
    <t>MUTU.JK</t>
  </si>
  <si>
    <t>PT Mutuagung Lestari Tbk</t>
  </si>
  <si>
    <t>MYOH.JK</t>
  </si>
  <si>
    <t>Samindo Resources Tbk.</t>
  </si>
  <si>
    <t>MYOR.JK</t>
  </si>
  <si>
    <t>Mayora Indah Tbk.</t>
  </si>
  <si>
    <t>MYRX.JK</t>
  </si>
  <si>
    <t>Hanson International Tbk.</t>
  </si>
  <si>
    <t>MYTX.JK</t>
  </si>
  <si>
    <t>Asia Pacific Investama Tbk.</t>
  </si>
  <si>
    <t>NAIK.JK</t>
  </si>
  <si>
    <t>PT Adiwarna Anugerah Abadi Tbk</t>
  </si>
  <si>
    <t>2024-11-13</t>
  </si>
  <si>
    <t>NANO.JK</t>
  </si>
  <si>
    <t>Nanotech Indonesia Global Tbk</t>
  </si>
  <si>
    <t>NASA.JK</t>
  </si>
  <si>
    <t>Andalan Perkasa Abadi Tbk.</t>
  </si>
  <si>
    <t>NASI.JK</t>
  </si>
  <si>
    <t>Wahana Inti Makmur Tbk</t>
  </si>
  <si>
    <t>NATO.JK</t>
  </si>
  <si>
    <t>Surya Permata Andalan Tbk.</t>
  </si>
  <si>
    <t>NAYZ.JK</t>
  </si>
  <si>
    <t>PT Hassana Boga Sejahtera Tbk</t>
  </si>
  <si>
    <t>NELY.JK</t>
  </si>
  <si>
    <t>Pelayaran Nelly Dwi Putri Tbk.</t>
  </si>
  <si>
    <t>NEST.JK</t>
  </si>
  <si>
    <t>PT Esta Indonesia Tbk</t>
  </si>
  <si>
    <t>2024-08-08</t>
  </si>
  <si>
    <t>NETV.JK</t>
  </si>
  <si>
    <t>Net Visi Media Tbk</t>
  </si>
  <si>
    <t>NFCX.JK</t>
  </si>
  <si>
    <t>NFC Indonesia Tbk.</t>
  </si>
  <si>
    <t>NICE.JK</t>
  </si>
  <si>
    <t>PT Adhi Kartiko Pratama Tbk</t>
  </si>
  <si>
    <t>NICK.JK</t>
  </si>
  <si>
    <t>Charnic Capital Tbk.</t>
  </si>
  <si>
    <t>NICL.JK</t>
  </si>
  <si>
    <t>PAM Mineral Tbk.</t>
  </si>
  <si>
    <t>NIKL.JK</t>
  </si>
  <si>
    <t>Pelat Timah Nusantara Tbk.</t>
  </si>
  <si>
    <t>NINE.JK</t>
  </si>
  <si>
    <t>Techno9 Indonesia Tbk</t>
  </si>
  <si>
    <t>NIPS.JK</t>
  </si>
  <si>
    <t>Nipress Tbk.</t>
  </si>
  <si>
    <t>NIRO.JK</t>
  </si>
  <si>
    <t>City Retail Developments Tbk.</t>
  </si>
  <si>
    <t>NISP.JK</t>
  </si>
  <si>
    <t>Bank OCBC NISP Tbk  d.h bank NISP Tbk</t>
  </si>
  <si>
    <t>NOBU.JK</t>
  </si>
  <si>
    <t>Bank Nationalnobu Tbk d.h Bank Alfindo Sejahtera</t>
  </si>
  <si>
    <t>NPGF.JK</t>
  </si>
  <si>
    <t>Nusa Palapa Gemilang Tbk</t>
  </si>
  <si>
    <t>NRCA.JK</t>
  </si>
  <si>
    <t>Nusa Raya Cipta Tbk.</t>
  </si>
  <si>
    <t>NSSS.JK</t>
  </si>
  <si>
    <t>PT Nusantara Sawit Sejahtera Tbk</t>
  </si>
  <si>
    <t>NTBK.JK</t>
  </si>
  <si>
    <t>Nusatama Berkah Tbk</t>
  </si>
  <si>
    <t>NUSA.JK</t>
  </si>
  <si>
    <t>Sinergi Megah Internusa Tbk.</t>
  </si>
  <si>
    <t>NZIA.JK</t>
  </si>
  <si>
    <t>Nusantara Almazia Tbk.</t>
  </si>
  <si>
    <t>OASA.JK</t>
  </si>
  <si>
    <t>Protech Mitra Perkasa Tbk.</t>
  </si>
  <si>
    <t>OBAT.JK</t>
  </si>
  <si>
    <t>PT Brigit Biofarmaka Teknologi Tbk</t>
  </si>
  <si>
    <t>OBMD.JK</t>
  </si>
  <si>
    <t>OBM Drilchem Tbk</t>
  </si>
  <si>
    <t>OCAP.JK</t>
  </si>
  <si>
    <t>Onix Capital Tbk.</t>
  </si>
  <si>
    <t>OILS.JK</t>
  </si>
  <si>
    <t>Indo Oil Perkasa Tbk.</t>
  </si>
  <si>
    <t>OKAS.JK</t>
  </si>
  <si>
    <t>Ancora Indonesia Resources Tbk</t>
  </si>
  <si>
    <t>OLIV.JK</t>
  </si>
  <si>
    <t>Oscar Mitra Sukses Sejahtera Tbk</t>
  </si>
  <si>
    <t>OMED.JK</t>
  </si>
  <si>
    <t>Jayamas Medica Industri Tbk</t>
  </si>
  <si>
    <t>OMRE.JK</t>
  </si>
  <si>
    <t>Indonesia Prima Property Tbk</t>
  </si>
  <si>
    <t>OPMS.JK</t>
  </si>
  <si>
    <t>Optima Prima Metal Sinergi Tbk</t>
  </si>
  <si>
    <t>PACK.JK</t>
  </si>
  <si>
    <t>PT Solusi Kemasan Digital Tbk</t>
  </si>
  <si>
    <t>PADA.JK</t>
  </si>
  <si>
    <t>Personel Alih Daya Tbk</t>
  </si>
  <si>
    <t>PADI.JK</t>
  </si>
  <si>
    <t>Minna Padi Investama Sekuritas Tbk</t>
  </si>
  <si>
    <t>PALM.JK</t>
  </si>
  <si>
    <t>Provident Augro Tbk.</t>
  </si>
  <si>
    <t>PAMG.JK</t>
  </si>
  <si>
    <t>Bima Sakti Pertiwi Tbk.</t>
  </si>
  <si>
    <t>PANI.JK</t>
  </si>
  <si>
    <t>Pratama Abadi Nusa Industri Tb</t>
  </si>
  <si>
    <t>PANR.JK</t>
  </si>
  <si>
    <t>Panorama Sentrawisata Tbk.</t>
  </si>
  <si>
    <t>PANS.JK</t>
  </si>
  <si>
    <t>Panin Sekuritas Tbk.</t>
  </si>
  <si>
    <t>PART.JK</t>
  </si>
  <si>
    <t>PT Cipta Perdana Lancar Tbk</t>
  </si>
  <si>
    <t>2024-07-05</t>
  </si>
  <si>
    <t>PBID.JK</t>
  </si>
  <si>
    <t>Panca Budi Idaman Tbk.</t>
  </si>
  <si>
    <t>PBRX.JK</t>
  </si>
  <si>
    <t>Pan Brothers Tbk.</t>
  </si>
  <si>
    <t>PBSA.JK</t>
  </si>
  <si>
    <t>Paramita Bangun Sarana Tbk.</t>
  </si>
  <si>
    <t>PCAR.JK</t>
  </si>
  <si>
    <t>Prima Cakrawala Abadi Tbk.</t>
  </si>
  <si>
    <t>PDES.JK</t>
  </si>
  <si>
    <t>Destinasi Tirta Nusantara Tbk</t>
  </si>
  <si>
    <t>PDPP.JK</t>
  </si>
  <si>
    <t>Primadaya Plastisindo Tbk</t>
  </si>
  <si>
    <t>PEGE.JK</t>
  </si>
  <si>
    <t>Panca Global Kapital Tbk.</t>
  </si>
  <si>
    <t>PEHA.JK</t>
  </si>
  <si>
    <t>Phapros Tbk.</t>
  </si>
  <si>
    <t>PEVE.JK</t>
  </si>
  <si>
    <t>PT Penta Valent Tbk</t>
  </si>
  <si>
    <t>PGAS.JK</t>
  </si>
  <si>
    <t>Perusahaan Gas Negara Tbk.</t>
  </si>
  <si>
    <t>PGEO.JK</t>
  </si>
  <si>
    <t>PT Pertamina Geothermal Energy Tbk</t>
  </si>
  <si>
    <t>PGJO.JK</t>
  </si>
  <si>
    <t>Tourindo Guide Indonesia Tbk.</t>
  </si>
  <si>
    <t>PGLI.JK</t>
  </si>
  <si>
    <t>Pembangunan Graha Lestari Inda</t>
  </si>
  <si>
    <t>PGUN.JK</t>
  </si>
  <si>
    <t>Pradiksi Gunatama Tbk.</t>
  </si>
  <si>
    <t>PICO.JK</t>
  </si>
  <si>
    <t>Pelangi Indah Canindo Tbk</t>
  </si>
  <si>
    <t>PIPA.JK</t>
  </si>
  <si>
    <t>PT Multi Makmur Lemindo Tbk.</t>
  </si>
  <si>
    <t>PJAA.JK</t>
  </si>
  <si>
    <t>Pembangunan Jaya Ancol Tbk.</t>
  </si>
  <si>
    <t>PKPK.JK</t>
  </si>
  <si>
    <t>Perdana Karya Perkasa Tbk</t>
  </si>
  <si>
    <t>PLAN.JK</t>
  </si>
  <si>
    <t>Planet Properindo Jaya Tbk.</t>
  </si>
  <si>
    <t>PLAS.JK</t>
  </si>
  <si>
    <t>Polaris Investama Tbk</t>
  </si>
  <si>
    <t>PLIN.JK</t>
  </si>
  <si>
    <t>Plaza Indonesia Realty Tbk.</t>
  </si>
  <si>
    <t>PMJS.JK</t>
  </si>
  <si>
    <t>Putra Mandiri Jembar Tbk.</t>
  </si>
  <si>
    <t>PMMP.JK</t>
  </si>
  <si>
    <t>Panca Mitra Multiperdana Tbk.</t>
  </si>
  <si>
    <t>PNBN.JK</t>
  </si>
  <si>
    <t>Bank Pan Indonesia Tbk</t>
  </si>
  <si>
    <t>PNBS.JK</t>
  </si>
  <si>
    <t>Bank Panin Syariah Tbk d.h Bank Harfa</t>
  </si>
  <si>
    <t>PNGO.JK</t>
  </si>
  <si>
    <t>PinAugo Utama Tbk.</t>
  </si>
  <si>
    <t>PNIN.JK</t>
  </si>
  <si>
    <t>Paninvest Tbk.</t>
  </si>
  <si>
    <t>PNLF.JK</t>
  </si>
  <si>
    <t>Panin Financial Tbk.</t>
  </si>
  <si>
    <t>PNSE.JK</t>
  </si>
  <si>
    <t>Pudjiadi &amp; Sons Tbk.</t>
  </si>
  <si>
    <t>POLA.JK</t>
  </si>
  <si>
    <t>Pool Advista Finance Tbk.</t>
  </si>
  <si>
    <t>POLI.JK</t>
  </si>
  <si>
    <t>Pollux Investasi Internasional</t>
  </si>
  <si>
    <t>POLL.JK</t>
  </si>
  <si>
    <t>Pollux Properti Indonesia Tbk.</t>
  </si>
  <si>
    <t>POLU.JK</t>
  </si>
  <si>
    <t>Golden Flower Tbk.</t>
  </si>
  <si>
    <t>POLY.JK</t>
  </si>
  <si>
    <t>Asia Pacific Fibers Tbk</t>
  </si>
  <si>
    <t>POOL.JK</t>
  </si>
  <si>
    <t>Pool Advista Indonesia Tbk.</t>
  </si>
  <si>
    <t>PORT.JK</t>
  </si>
  <si>
    <t>Nusantara Pelabuhan Handal Tbk</t>
  </si>
  <si>
    <t>POSA.JK</t>
  </si>
  <si>
    <t>Bliss Properti Indonesia Tbk.</t>
  </si>
  <si>
    <t>POWR.JK</t>
  </si>
  <si>
    <t>Cikarang Listrindo Tbk.</t>
  </si>
  <si>
    <t>PPGL.JK</t>
  </si>
  <si>
    <t>Prima Globalindo Logistik Tbk.</t>
  </si>
  <si>
    <t>PPRE.JK</t>
  </si>
  <si>
    <t>PP Presisi Tbk.</t>
  </si>
  <si>
    <t>PPRI.JK</t>
  </si>
  <si>
    <t>PT Paperocks Indonesia Tbk</t>
  </si>
  <si>
    <t>PPRO.JK</t>
  </si>
  <si>
    <t>PP Properti Tbk.</t>
  </si>
  <si>
    <t>PRAS.JK</t>
  </si>
  <si>
    <t>Prima Alloy Steel Universal Tb</t>
  </si>
  <si>
    <t>PRAY.JK</t>
  </si>
  <si>
    <t>Famon Awal Bros Sedaya Tbk</t>
  </si>
  <si>
    <t>PRDA.JK</t>
  </si>
  <si>
    <t>Prodia Widyahusada Tbk.</t>
  </si>
  <si>
    <t>PRIM.JK</t>
  </si>
  <si>
    <t>Royal Prima Tbk.</t>
  </si>
  <si>
    <t>PSAB.JK</t>
  </si>
  <si>
    <t>J Resources Asia Pasifik Tbk.</t>
  </si>
  <si>
    <t>PSDN.JK</t>
  </si>
  <si>
    <t>Prasidha Aneka NiAuga Tbk</t>
  </si>
  <si>
    <t>PSGO.JK</t>
  </si>
  <si>
    <t>Palma Serasih Tbk.</t>
  </si>
  <si>
    <t>PSKT.JK</t>
  </si>
  <si>
    <t>Red Planet Indonesia Tbk.</t>
  </si>
  <si>
    <t>PSSI.JK</t>
  </si>
  <si>
    <t>Pelita Samudera Shipping Tbk.</t>
  </si>
  <si>
    <t>PTBA.JK</t>
  </si>
  <si>
    <t>Bukit Asam Tbk.</t>
  </si>
  <si>
    <t>PTDU.JK</t>
  </si>
  <si>
    <t>Djasa Ubersakti Tbk.</t>
  </si>
  <si>
    <t>PTIS.JK</t>
  </si>
  <si>
    <t>Indo Straits Tbk.</t>
  </si>
  <si>
    <t>PTMP.JK</t>
  </si>
  <si>
    <t>PT Mitra Pack Tbk.</t>
  </si>
  <si>
    <t>PTMR.JK</t>
  </si>
  <si>
    <t>PT Master Print Tbk</t>
  </si>
  <si>
    <t>2024-10-08</t>
  </si>
  <si>
    <t>PTPP.JK</t>
  </si>
  <si>
    <t>PP (Persero) Tbk.</t>
  </si>
  <si>
    <t>PTPS.JK</t>
  </si>
  <si>
    <t>PT Pulau Subur Tbk</t>
  </si>
  <si>
    <t>PTPW.JK</t>
  </si>
  <si>
    <t>Pratama Widya Tbk.</t>
  </si>
  <si>
    <t>PTRO.JK</t>
  </si>
  <si>
    <t>Petrosea Tbk.</t>
  </si>
  <si>
    <t>PTSN.JK</t>
  </si>
  <si>
    <t>Sat Nusapersada Tbk</t>
  </si>
  <si>
    <t>PTSP.JK</t>
  </si>
  <si>
    <t>Pioneerindo Gourmet International Tbk.</t>
  </si>
  <si>
    <t>PUDP.JK</t>
  </si>
  <si>
    <t>Pudjiadi Prestige Tbk.</t>
  </si>
  <si>
    <t>PURA.JK</t>
  </si>
  <si>
    <t>Putra Rajawali Kencana Tbk.</t>
  </si>
  <si>
    <t>PURE.JK</t>
  </si>
  <si>
    <t>Trinitan Metals and Minerals T</t>
  </si>
  <si>
    <t>PURI.JK</t>
  </si>
  <si>
    <t>Puri Global Sukses Tbk.</t>
  </si>
  <si>
    <t>PWON.JK</t>
  </si>
  <si>
    <t>Pakuwon Jati Tbk.</t>
  </si>
  <si>
    <t>PYFA.JK</t>
  </si>
  <si>
    <t>Pyridam Farma Tbk</t>
  </si>
  <si>
    <t>PZZA.JK</t>
  </si>
  <si>
    <t>Sarimelati Kencana Tbk.</t>
  </si>
  <si>
    <t>RAAM.JK</t>
  </si>
  <si>
    <t>PT Tripar Multivision Plus Tbk</t>
  </si>
  <si>
    <t>RAFI.JK</t>
  </si>
  <si>
    <t>Sari Kreasi Boga Tbk</t>
  </si>
  <si>
    <t>RAJA.JK</t>
  </si>
  <si>
    <t>Rukun Raharja Tbk.</t>
  </si>
  <si>
    <t>RALS.JK</t>
  </si>
  <si>
    <t>Ramayana Lestari Sentosa Tbk.</t>
  </si>
  <si>
    <t>RANC.JK</t>
  </si>
  <si>
    <t>Supra Boga Lestari Tbk.</t>
  </si>
  <si>
    <t>RATU.JK</t>
  </si>
  <si>
    <t>PT Raharja Energi Cepu Tbk</t>
  </si>
  <si>
    <t>RBMS.JK</t>
  </si>
  <si>
    <t>Ristia Bintang Mahkotasejati T</t>
  </si>
  <si>
    <t>RCCC.JK</t>
  </si>
  <si>
    <t>Utama Radar Cahaya Tbk</t>
  </si>
  <si>
    <t>RDTX.JK</t>
  </si>
  <si>
    <t>Roda Vivatex Tbk</t>
  </si>
  <si>
    <t>REAL.JK</t>
  </si>
  <si>
    <t>Repower Asia Indonesia Tbk.</t>
  </si>
  <si>
    <t>RELF.JK</t>
  </si>
  <si>
    <t>PT Graha Mitra Asia Tbk</t>
  </si>
  <si>
    <t>RELI.JK</t>
  </si>
  <si>
    <t>Reliance Sekuritas Indonesia Tbk</t>
  </si>
  <si>
    <t>RGAS.JK</t>
  </si>
  <si>
    <t>PT Kian Santang Muliatama Tbk.</t>
  </si>
  <si>
    <t>RICY.JK</t>
  </si>
  <si>
    <t>Ricky Putra Globalindo Tbk</t>
  </si>
  <si>
    <t>RIGS.JK</t>
  </si>
  <si>
    <t>Rig Tenders Indonesia Tbk.</t>
  </si>
  <si>
    <t>RIMO.JK</t>
  </si>
  <si>
    <t>Rimo International Lestari Tbk</t>
  </si>
  <si>
    <t>RISE.JK</t>
  </si>
  <si>
    <t>Jaya Sukses Makmur Sentosa Tbk</t>
  </si>
  <si>
    <t>RMKE.JK</t>
  </si>
  <si>
    <t>RMK Energy Tbk</t>
  </si>
  <si>
    <t>RMKO.JK</t>
  </si>
  <si>
    <t>PT Royaltama Mulia Kontraktorindo Tbk</t>
  </si>
  <si>
    <t>ROCK.JK</t>
  </si>
  <si>
    <t>Rockfields Properti Indonesia</t>
  </si>
  <si>
    <t>RODA.JK</t>
  </si>
  <si>
    <t>Pikko Land Development Tbk.</t>
  </si>
  <si>
    <t>RONY.JK</t>
  </si>
  <si>
    <t>Aesler Grup Internasional Tbk.</t>
  </si>
  <si>
    <t>ROTI.JK</t>
  </si>
  <si>
    <t>Nippon Indosari Corpindo Tbk.</t>
  </si>
  <si>
    <t>RSCH.JK</t>
  </si>
  <si>
    <t>PT Charlie Hospital Semarang Tbk</t>
  </si>
  <si>
    <t>RSGK.JK</t>
  </si>
  <si>
    <t>Kedoya Adyaraya Tbk</t>
  </si>
  <si>
    <t>RUIS.JK</t>
  </si>
  <si>
    <t>Radiant Utama Interinsco Tbk.</t>
  </si>
  <si>
    <t>RUNS.JK</t>
  </si>
  <si>
    <t>Global Sukses Solusi Tbk</t>
  </si>
  <si>
    <t>SAFE.JK</t>
  </si>
  <si>
    <t>Steady Safe Tbk</t>
  </si>
  <si>
    <t>SAGE.JK</t>
  </si>
  <si>
    <t>PT Saptausaha Gemilangindah Tbk</t>
  </si>
  <si>
    <t>SAME.JK</t>
  </si>
  <si>
    <t>Sarana Meditama Metropolitan Tbk</t>
  </si>
  <si>
    <t>SAMF.JK</t>
  </si>
  <si>
    <t>Saraswanti Anugerah Makmur Tbk</t>
  </si>
  <si>
    <t>SAPX.JK</t>
  </si>
  <si>
    <t>Satria Antaran Prima Tbk.</t>
  </si>
  <si>
    <t>SATU.JK</t>
  </si>
  <si>
    <t>Kota Satu Properti Tbk.</t>
  </si>
  <si>
    <t>SBAT.JK</t>
  </si>
  <si>
    <t>Sejahtera Bintang Abadi Textil</t>
  </si>
  <si>
    <t>SBMA.JK</t>
  </si>
  <si>
    <t>Surya Biru Murni Acetylene Tbk</t>
  </si>
  <si>
    <t>SCCO.JK</t>
  </si>
  <si>
    <t>Supreme Cable Manufacturing &amp;</t>
  </si>
  <si>
    <t>SCMA.JK</t>
  </si>
  <si>
    <t>Surya Citra Media Tbk.</t>
  </si>
  <si>
    <t>SCNP.JK</t>
  </si>
  <si>
    <t>Selaras Citra Nusantara Perkasa Tbk</t>
  </si>
  <si>
    <t>SCPI.JK</t>
  </si>
  <si>
    <t>Merck Sharp Dohme Pharma Tbk.</t>
  </si>
  <si>
    <t>SDMU.JK</t>
  </si>
  <si>
    <t>Sidomulyo Selaras Tbk.</t>
  </si>
  <si>
    <t>SDPC.JK</t>
  </si>
  <si>
    <t>Millennium Pharmacon International Tbk.</t>
  </si>
  <si>
    <t>SDRA.JK</t>
  </si>
  <si>
    <t>Bank Woori Saudara Indonesia 1906 Tbk d.h Bank Himpunan Saudara 1906 Tbk</t>
  </si>
  <si>
    <t>SEMA.JK</t>
  </si>
  <si>
    <t>Semacom Integrated Tbk</t>
  </si>
  <si>
    <t>SFAN.JK</t>
  </si>
  <si>
    <t>Surya Fajar Capital Tbk.</t>
  </si>
  <si>
    <t>SGER.JK</t>
  </si>
  <si>
    <t>Sumber Global Energy Tbk.</t>
  </si>
  <si>
    <t>SGRO.JK</t>
  </si>
  <si>
    <t>Sampoerna Augro Tbk.</t>
  </si>
  <si>
    <t>SHID.JK</t>
  </si>
  <si>
    <t>Hotel Sahid Jaya International</t>
  </si>
  <si>
    <t>SHIP.JK</t>
  </si>
  <si>
    <t>Sillo Maritime Perdana Tbk.</t>
  </si>
  <si>
    <t>SICO.JK</t>
  </si>
  <si>
    <t>Sigma Energy Compressindo Tbk</t>
  </si>
  <si>
    <t>SIDO.JK</t>
  </si>
  <si>
    <t>Industri Jamu dan Farmasi Sido</t>
  </si>
  <si>
    <t>SILO.JK</t>
  </si>
  <si>
    <t>Siloam International Hospitals Tbk</t>
  </si>
  <si>
    <t>SIMA.JK</t>
  </si>
  <si>
    <t>Siwani Makmur Tbk</t>
  </si>
  <si>
    <t>SIMP.JK</t>
  </si>
  <si>
    <t>Salim Ivomas Pratama Tbk.</t>
  </si>
  <si>
    <t>SINI.JK</t>
  </si>
  <si>
    <t>Singaraja Putra Tbk.</t>
  </si>
  <si>
    <t>SIPD.JK</t>
  </si>
  <si>
    <t>Sreeya Sewu Indonesia Tbk.</t>
  </si>
  <si>
    <t>SKBM.JK</t>
  </si>
  <si>
    <t>Sekar Bumi Tbk.</t>
  </si>
  <si>
    <t>SKLT.JK</t>
  </si>
  <si>
    <t>Sekar Laut Tbk.</t>
  </si>
  <si>
    <t>SKRN.JK</t>
  </si>
  <si>
    <t>Superkrane Mitra Utama Tbk.</t>
  </si>
  <si>
    <t>SKYB.JK</t>
  </si>
  <si>
    <t>Northcliff Citranusa Indonesia Tbk</t>
  </si>
  <si>
    <t>SLIS.JK</t>
  </si>
  <si>
    <t>Gaya Abadi Sempurna Tbk.</t>
  </si>
  <si>
    <t>SMAR.JK</t>
  </si>
  <si>
    <t>Smart Tbk.</t>
  </si>
  <si>
    <t>SMBR.JK</t>
  </si>
  <si>
    <t>Semen Baturaja (Persero) Tbk.</t>
  </si>
  <si>
    <t>SMCB.JK</t>
  </si>
  <si>
    <t>Solusi Bangun Indonesia Tbk.</t>
  </si>
  <si>
    <t>SMDM.JK</t>
  </si>
  <si>
    <t>Suryamas Dutamakmur Tbk.</t>
  </si>
  <si>
    <t>SMDR.JK</t>
  </si>
  <si>
    <t>Samudera Indonesia Tbk.</t>
  </si>
  <si>
    <t>SMGA.JK</t>
  </si>
  <si>
    <t>PT Sumber Mineral Global Abadi Tbk</t>
  </si>
  <si>
    <t>SMGR.JK</t>
  </si>
  <si>
    <t>Semen Indonesia (Persero) Tbk.</t>
  </si>
  <si>
    <t>SMIL.JK</t>
  </si>
  <si>
    <t>PT Sarana Mitra Luas Tbk</t>
  </si>
  <si>
    <t>SMKL.JK</t>
  </si>
  <si>
    <t>Satyamitra Kemas Lestari Tbk.</t>
  </si>
  <si>
    <t>SMKM.JK</t>
  </si>
  <si>
    <t>Sumber Mas Konstruksi Tbk</t>
  </si>
  <si>
    <t>SMLE.JK</t>
  </si>
  <si>
    <t>PT Sinergi Multi Lestarindo Tbk</t>
  </si>
  <si>
    <t>SMMA.JK</t>
  </si>
  <si>
    <t>Sinarmas Multiartha Tbk.</t>
  </si>
  <si>
    <t>SMMT.JK</t>
  </si>
  <si>
    <t>Golden EAugle Energy Tbk.</t>
  </si>
  <si>
    <t>SMRA.JK</t>
  </si>
  <si>
    <t>Summarecon Augung Tbk.</t>
  </si>
  <si>
    <t>SMRU.JK</t>
  </si>
  <si>
    <t>SMR Utama Tbk.</t>
  </si>
  <si>
    <t>SMSM.JK</t>
  </si>
  <si>
    <t>Selamat Sempurna Tbk.</t>
  </si>
  <si>
    <t>SNLK.JK</t>
  </si>
  <si>
    <t>Sunter Lakeside Hotel Tbk.</t>
  </si>
  <si>
    <t>SOCI.JK</t>
  </si>
  <si>
    <t>Soechi Lines Tbk.</t>
  </si>
  <si>
    <t>SOFA.JK</t>
  </si>
  <si>
    <t>Boston Furniture Industries Tb</t>
  </si>
  <si>
    <t>SOHO.JK</t>
  </si>
  <si>
    <t>Soho Global Health Tbk.</t>
  </si>
  <si>
    <t>SOLA.JK</t>
  </si>
  <si>
    <t>PT Xolare RCR Energy Tbk.</t>
  </si>
  <si>
    <t>2024-05-08</t>
  </si>
  <si>
    <t>SONA.JK</t>
  </si>
  <si>
    <t>Sona Topas Tourism Industry Tbk.</t>
  </si>
  <si>
    <t>SOSS.JK</t>
  </si>
  <si>
    <t>Shield On Service Tbk.</t>
  </si>
  <si>
    <t>SOTS.JK</t>
  </si>
  <si>
    <t>Satria Mega Kencana Tbk.</t>
  </si>
  <si>
    <t>SOUL.JK</t>
  </si>
  <si>
    <t>PT Mitra Tirta Buwana Tbk</t>
  </si>
  <si>
    <t>SPMA.JK</t>
  </si>
  <si>
    <t>Suparma Tbk.</t>
  </si>
  <si>
    <t>SPRE.JK</t>
  </si>
  <si>
    <t>PT Soraya Berjaya Indonesia Tbk</t>
  </si>
  <si>
    <t>2024-07-03</t>
  </si>
  <si>
    <t>SPTO.JK</t>
  </si>
  <si>
    <t>Surya Pertiwi Tbk.</t>
  </si>
  <si>
    <t>SQMI.JK</t>
  </si>
  <si>
    <t>Wilton Makmur Indonesia Tbk.</t>
  </si>
  <si>
    <t>SRAJ.JK</t>
  </si>
  <si>
    <t>Sejahteraraya Anugrahjaya Tbk.</t>
  </si>
  <si>
    <t>SRIL.JK</t>
  </si>
  <si>
    <t>Sri Rejeki Isman Tbk.</t>
  </si>
  <si>
    <t>SRSN.JK</t>
  </si>
  <si>
    <t>Indo Acidatama Tbk</t>
  </si>
  <si>
    <t>SRTG.JK</t>
  </si>
  <si>
    <t>Saratoga Investama Sedaya Tbk.</t>
  </si>
  <si>
    <t>SSIA.JK</t>
  </si>
  <si>
    <t>Surya Semesta Internusa Tbk.</t>
  </si>
  <si>
    <t>SSMS.JK</t>
  </si>
  <si>
    <t>Sawit Sumbermas Sarana Tbk.</t>
  </si>
  <si>
    <t>SSTM.JK</t>
  </si>
  <si>
    <t>Sunson Textile Manufacture Tbk</t>
  </si>
  <si>
    <t>STAA.JK</t>
  </si>
  <si>
    <t>Sumber Tani Augung Resources Tbk</t>
  </si>
  <si>
    <t>STAR.JK</t>
  </si>
  <si>
    <t>Buana Artha Anugerah Tbk.</t>
  </si>
  <si>
    <t>STRK.JK</t>
  </si>
  <si>
    <t>PT Lovina Beach Brewery Tbk</t>
  </si>
  <si>
    <t>STTP.JK</t>
  </si>
  <si>
    <t>Siantar Top Tbk.</t>
  </si>
  <si>
    <t>SUGI.JK</t>
  </si>
  <si>
    <t>Sugih Energy Tbk.</t>
  </si>
  <si>
    <t>SULI.JK</t>
  </si>
  <si>
    <t>SLJ Global Tbk.</t>
  </si>
  <si>
    <t>SUNI.JK</t>
  </si>
  <si>
    <t>PT Sunindo Pratama Tbk</t>
  </si>
  <si>
    <t>SUPR.JK</t>
  </si>
  <si>
    <t>Solusi Tunas Pratama Tbk.</t>
  </si>
  <si>
    <t>SURE.JK</t>
  </si>
  <si>
    <t>Super Energy Tbk.</t>
  </si>
  <si>
    <t>SURI.JK</t>
  </si>
  <si>
    <t>PT Maja Agung Latexindo Tbk.</t>
  </si>
  <si>
    <t>SWAT.JK</t>
  </si>
  <si>
    <t>Sriwahana Adityakarta Tbk.</t>
  </si>
  <si>
    <t>SWID.JK</t>
  </si>
  <si>
    <t>Saraswanti Indoland Development Tbk</t>
  </si>
  <si>
    <t>TALF.JK</t>
  </si>
  <si>
    <t>Tunas Alfin Tbk.</t>
  </si>
  <si>
    <t>TAMA.JK</t>
  </si>
  <si>
    <t>Lancartama Sejati Tbk.</t>
  </si>
  <si>
    <t>TAMU.JK</t>
  </si>
  <si>
    <t>Pelayaran Tamarin Samudra Tbk.</t>
  </si>
  <si>
    <t>TAPG.JK</t>
  </si>
  <si>
    <t>Triputra Augro Persada Tbk.</t>
  </si>
  <si>
    <t>TARA.JK</t>
  </si>
  <si>
    <t>Augung Semesta Sejahtera Tbk.</t>
  </si>
  <si>
    <t>TAXI.JK</t>
  </si>
  <si>
    <t>Express Transindo Utama Tbk.</t>
  </si>
  <si>
    <t>TAYS.JK</t>
  </si>
  <si>
    <t>Jaya Swarasa Augung Tbk</t>
  </si>
  <si>
    <t>TBIG.JK</t>
  </si>
  <si>
    <t>Tower Bersama Infrastructure T</t>
  </si>
  <si>
    <t>TBLA.JK</t>
  </si>
  <si>
    <t>Tunas Baru Lampung Tbk.</t>
  </si>
  <si>
    <t>TBMS.JK</t>
  </si>
  <si>
    <t>TembAuga Mulia Semanan Tbk.</t>
  </si>
  <si>
    <t>TCID.JK</t>
  </si>
  <si>
    <t>Mandom Indonesia Tbk.</t>
  </si>
  <si>
    <t>TCPI.JK</t>
  </si>
  <si>
    <t>Transcoal Pacific Tbk.</t>
  </si>
  <si>
    <t>TDPM.JK</t>
  </si>
  <si>
    <t>Tridomain Performance Material</t>
  </si>
  <si>
    <t>TEBE.JK</t>
  </si>
  <si>
    <t>Dana Brata Luhur Tbk.</t>
  </si>
  <si>
    <t>TECH.JK</t>
  </si>
  <si>
    <t>Indosterling Technomedia Tbk.</t>
  </si>
  <si>
    <t>TELE.JK</t>
  </si>
  <si>
    <t>Omni Inovasi Indonesia Tbk d.h Tiphone Mobile Indonesia Tbk</t>
  </si>
  <si>
    <t>TFAS.JK</t>
  </si>
  <si>
    <t>Telefast Indonesia Tbk.</t>
  </si>
  <si>
    <t>TFCO.JK</t>
  </si>
  <si>
    <t>Tifico Fiber Indonesia Tbk.</t>
  </si>
  <si>
    <t>TGKA.JK</t>
  </si>
  <si>
    <t>Tigaraksa Satria Tbk.</t>
  </si>
  <si>
    <t>TGRA.JK</t>
  </si>
  <si>
    <t>Terregra Asia Energy Tbk.</t>
  </si>
  <si>
    <t>TGUK.JK</t>
  </si>
  <si>
    <t>PT Platinum Wahab Nusantara Tbk</t>
  </si>
  <si>
    <t>TIFA.JK</t>
  </si>
  <si>
    <t>KDB Tifa Finance Tbk.</t>
  </si>
  <si>
    <t>TINS.JK</t>
  </si>
  <si>
    <t>Timah Tbk.</t>
  </si>
  <si>
    <t>TIRA.JK</t>
  </si>
  <si>
    <t>Tira Austenite Tbk</t>
  </si>
  <si>
    <t>TIRT.JK</t>
  </si>
  <si>
    <t>Tirta Mahakam Resources Tbk</t>
  </si>
  <si>
    <t>TKIM.JK</t>
  </si>
  <si>
    <t>Pabrik Kertas Tjiwi Kimia Tbk.</t>
  </si>
  <si>
    <t>TLDN.JK</t>
  </si>
  <si>
    <t>Teladan Prima Augro Tbk</t>
  </si>
  <si>
    <t>TLKM.JK</t>
  </si>
  <si>
    <t>Telkom Indonesia (Persero) Tbk</t>
  </si>
  <si>
    <t>TMAS.JK</t>
  </si>
  <si>
    <t>Temas Tbk.</t>
  </si>
  <si>
    <t>TMPO.JK</t>
  </si>
  <si>
    <t>Tempo Intimedia Tbk.</t>
  </si>
  <si>
    <t>TNCA.JK</t>
  </si>
  <si>
    <t>Trimuda Nuansa Citra Tbk.</t>
  </si>
  <si>
    <t>TOBA.JK</t>
  </si>
  <si>
    <t>TBS Energi Utama Tbk.</t>
  </si>
  <si>
    <t>TOOL.JK</t>
  </si>
  <si>
    <t>Rohartindo Nusantara Luas Tbk</t>
  </si>
  <si>
    <t>TOPS.JK</t>
  </si>
  <si>
    <t>Totalindo Eka Persada Tbk.</t>
  </si>
  <si>
    <t>TOSK.JK</t>
  </si>
  <si>
    <t>PT Topindo Solusi Komunika Tbk.</t>
  </si>
  <si>
    <t>TOTL.JK</t>
  </si>
  <si>
    <t>Total Bangun Persada Tbk.</t>
  </si>
  <si>
    <t>TOTO.JK</t>
  </si>
  <si>
    <t>Surya Toto Indonesia Tbk.</t>
  </si>
  <si>
    <t>TOWR.JK</t>
  </si>
  <si>
    <t>Sarana Menara Nusantara Tbk.</t>
  </si>
  <si>
    <t>TOYS.JK</t>
  </si>
  <si>
    <t>Sunindo Adipersada Tbk.</t>
  </si>
  <si>
    <t>TPIA.JK</t>
  </si>
  <si>
    <t>Chandra Asri Petrochemical Tbk</t>
  </si>
  <si>
    <t>TPMA.JK</t>
  </si>
  <si>
    <t>Trans Power Marine Tbk.</t>
  </si>
  <si>
    <t>TRAM.JK</t>
  </si>
  <si>
    <t>Trada Alam Minera Tbk.</t>
  </si>
  <si>
    <t>TRGU.JK</t>
  </si>
  <si>
    <t>Cerestar Indonesia Tbk</t>
  </si>
  <si>
    <t>TRIL.JK</t>
  </si>
  <si>
    <t>Triwira Insanlestari Tbk.</t>
  </si>
  <si>
    <t>TRIM.JK</t>
  </si>
  <si>
    <t>Trimegah Sekuritas Indonesia Tbk</t>
  </si>
  <si>
    <t>TRIN.JK</t>
  </si>
  <si>
    <t>Perintis Triniti Properti Tbk.</t>
  </si>
  <si>
    <t>TRIO.JK</t>
  </si>
  <si>
    <t>Trikomsel Oke Tbk.</t>
  </si>
  <si>
    <t>TRIS.JK</t>
  </si>
  <si>
    <t>Trisula International Tbk.</t>
  </si>
  <si>
    <t>TRJA.JK</t>
  </si>
  <si>
    <t>Transkon Jaya Tbk.</t>
  </si>
  <si>
    <t>TRON.JK</t>
  </si>
  <si>
    <t>PT Teknologi Karya Digital Nusa Tbk.</t>
  </si>
  <si>
    <t>TRST.JK</t>
  </si>
  <si>
    <t>Trias Sentosa Tbk.</t>
  </si>
  <si>
    <t>TRUK.JK</t>
  </si>
  <si>
    <t>Guna Timur Raya Tbk.</t>
  </si>
  <si>
    <t>TRUS.JK</t>
  </si>
  <si>
    <t>Trust Finance Indonesia Tbk</t>
  </si>
  <si>
    <t>TSPC.JK</t>
  </si>
  <si>
    <t>Tempo Scan Pacific Tbk.</t>
  </si>
  <si>
    <t>TUGU.JK</t>
  </si>
  <si>
    <t>Asuransi Tugu Pratama Indonesi</t>
  </si>
  <si>
    <t>TYRE.JK</t>
  </si>
  <si>
    <t>PT King Tire Indonesia Tbk</t>
  </si>
  <si>
    <t>UANG.JK</t>
  </si>
  <si>
    <t>Pakuan Tbk.</t>
  </si>
  <si>
    <t>UCID.JK</t>
  </si>
  <si>
    <t>Uni-Charm Indonesia Tbk.</t>
  </si>
  <si>
    <t>UDNG.JK</t>
  </si>
  <si>
    <t>PT Agro Bahari Nusantara Tbk</t>
  </si>
  <si>
    <t>UFOE.JK</t>
  </si>
  <si>
    <t>Damai Sejahtera Abadi Tbk</t>
  </si>
  <si>
    <t>ULTJ.JK</t>
  </si>
  <si>
    <t>Ultra Jaya Milk Industry Tbk.</t>
  </si>
  <si>
    <t>UNIC.JK</t>
  </si>
  <si>
    <t>Unggul Indah Cahaya Tbk.</t>
  </si>
  <si>
    <t>UNIQ.JK</t>
  </si>
  <si>
    <t>Ulima Nitra Tbk</t>
  </si>
  <si>
    <t>UNIT.JK</t>
  </si>
  <si>
    <t>Nusantara Inti Corpora Tbk</t>
  </si>
  <si>
    <t>UNSP.JK</t>
  </si>
  <si>
    <t>Bakrie Sumatera Plantations Tbk d.h Uniroyal Sumatera Plantations d.h Uniroyal Sumatera Plantations</t>
  </si>
  <si>
    <t>UNTD.JK</t>
  </si>
  <si>
    <t>PT Terang Dunia Internusa Tbk.</t>
  </si>
  <si>
    <t>UNTR.JK</t>
  </si>
  <si>
    <t>United Tractors Tbk.</t>
  </si>
  <si>
    <t>UNVR.JK</t>
  </si>
  <si>
    <t>Unilever Indonesia Tbk.</t>
  </si>
  <si>
    <t>URBN.JK</t>
  </si>
  <si>
    <t>Urban Jakarta Propertindo Tbk.</t>
  </si>
  <si>
    <t>UVCR.JK</t>
  </si>
  <si>
    <t>Trimegah Karya Pratama Tbk.</t>
  </si>
  <si>
    <t>VAST.JK</t>
  </si>
  <si>
    <t>PT Vastland Indonesia Tbk</t>
  </si>
  <si>
    <t>VERN.JK</t>
  </si>
  <si>
    <t>PT Verona Indah Pictures Tbk</t>
  </si>
  <si>
    <t>VICI.JK</t>
  </si>
  <si>
    <t>Victoria Care Indonesia Tbk.</t>
  </si>
  <si>
    <t>VICO.JK</t>
  </si>
  <si>
    <t>Victoria Investama Tbk.</t>
  </si>
  <si>
    <t>VINS.JK</t>
  </si>
  <si>
    <t>Victoria Insurance Tbk.</t>
  </si>
  <si>
    <t>VISI.JK</t>
  </si>
  <si>
    <t>PT Satu Visi Putra Tbk.</t>
  </si>
  <si>
    <t>VIVA.JK</t>
  </si>
  <si>
    <t>Visi Media Asia Tbk.</t>
  </si>
  <si>
    <t>VKTR.JK</t>
  </si>
  <si>
    <t>PT VKTR Teknologi Mobilitas Tbk</t>
  </si>
  <si>
    <t>VOKS.JK</t>
  </si>
  <si>
    <t>Voksel Electric Tbk.</t>
  </si>
  <si>
    <t>VRNA.JK</t>
  </si>
  <si>
    <t>Verena Multi Finance Tbk.</t>
  </si>
  <si>
    <t>VTNY.JK</t>
  </si>
  <si>
    <t>Venteny Fortuna International Tbk</t>
  </si>
  <si>
    <t>WAPO.JK</t>
  </si>
  <si>
    <t>Wahana Pronatural Tbk.</t>
  </si>
  <si>
    <t>WEGE.JK</t>
  </si>
  <si>
    <t>Wijaya Karya Bangunan Gedung T</t>
  </si>
  <si>
    <t>WEHA.JK</t>
  </si>
  <si>
    <t>WEHA Transportasi Indonesia Tb</t>
  </si>
  <si>
    <t>WGSH.JK</t>
  </si>
  <si>
    <t>Wira Global Solusi Tbk</t>
  </si>
  <si>
    <t>WICO.JK</t>
  </si>
  <si>
    <t>Wicaksana Overseas International Tbk.</t>
  </si>
  <si>
    <t>WIDI.JK</t>
  </si>
  <si>
    <t>PT Widiant Jaya Krenindo Tbk</t>
  </si>
  <si>
    <t>WIFI.JK</t>
  </si>
  <si>
    <t>Solusi Sinergi Digital Tbk</t>
  </si>
  <si>
    <t>WIIM.JK</t>
  </si>
  <si>
    <t>Wismilak Inti Makmur Tbk.</t>
  </si>
  <si>
    <t>WIKA.JK</t>
  </si>
  <si>
    <t>Wijaya Karya (Persero) Tbk.</t>
  </si>
  <si>
    <t>WINE.JK</t>
  </si>
  <si>
    <t>PT Hatten Bali Tbk</t>
  </si>
  <si>
    <t>WINR.JK</t>
  </si>
  <si>
    <t>Winner Nusantara Jaya Tbk.</t>
  </si>
  <si>
    <t>WINS.JK</t>
  </si>
  <si>
    <t>Wintermar Offshore Marine Tbk.</t>
  </si>
  <si>
    <t>WIRG.JK</t>
  </si>
  <si>
    <t>WIR ASIA Tbk</t>
  </si>
  <si>
    <t>WMPP.JK</t>
  </si>
  <si>
    <t>Widodo Makmur Perkasa Tbk</t>
  </si>
  <si>
    <t>WMUU.JK</t>
  </si>
  <si>
    <t>Widodo Makmur Unggas Tbk</t>
  </si>
  <si>
    <t>WOMF.JK</t>
  </si>
  <si>
    <t>Wahana Ottomitra Multiartha Tb</t>
  </si>
  <si>
    <t>WOOD.JK</t>
  </si>
  <si>
    <t>Integra Indocabinet Tbk.</t>
  </si>
  <si>
    <t>WOWS.JK</t>
  </si>
  <si>
    <t>Ginting Jaya Energi Tbk.</t>
  </si>
  <si>
    <t>WSBP.JK</t>
  </si>
  <si>
    <t>Waskita Beton Precast Tbk.</t>
  </si>
  <si>
    <t>WSKT.JK</t>
  </si>
  <si>
    <t>Waskita Karya (Persero) Tbk.</t>
  </si>
  <si>
    <t>WTON.JK</t>
  </si>
  <si>
    <t>Wijaya Karya Beton Tbk.</t>
  </si>
  <si>
    <t>YELO.JK</t>
  </si>
  <si>
    <t>Yelooo Integra Datanet Tbk.</t>
  </si>
  <si>
    <t>YOII.JK</t>
  </si>
  <si>
    <t>PT Asuransi Digital Bersama Tbk</t>
  </si>
  <si>
    <t>YPAS.JK</t>
  </si>
  <si>
    <t>Yanaprima Hastapersada Tbk</t>
  </si>
  <si>
    <t>YULE.JK</t>
  </si>
  <si>
    <t>Yulie Sekuritas Indonesia Tbk.</t>
  </si>
  <si>
    <t>YUPI.JK</t>
  </si>
  <si>
    <t>PT Yupi Indo Jelly Gum Tbk</t>
  </si>
  <si>
    <t>ZATA.JK</t>
  </si>
  <si>
    <t>Bersama Zatta Jaya Tbk</t>
  </si>
  <si>
    <t>ZBRA.JK</t>
  </si>
  <si>
    <t>Zebra Nusantara Tbk</t>
  </si>
  <si>
    <t>ZINC.JK</t>
  </si>
  <si>
    <t>Kapuas Prima Coal Tbk.</t>
  </si>
  <si>
    <t>ZONE.JK</t>
  </si>
  <si>
    <t>Mega Perintis Tbk.</t>
  </si>
  <si>
    <t>ZYRX.JK</t>
  </si>
  <si>
    <t>Zyrexindo Mandiri Buana Tbk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</si>
</sst>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#,##0,,\ &quot;M&quot;\ "/>
    <numFmt numFmtId="168" formatCode="yyyy\-mm\-dd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name val="Calibri"/>
      <family val="2"/>
    </font>
    <font>
      <sz val="9.6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1FB722"/>
        <bgColor indexed="64"/>
      </patternFill>
    </fill>
    <fill>
      <patternFill patternType="solid">
        <fgColor rgb="FF354065"/>
        <bgColor indexed="64"/>
      </patternFill>
    </fill>
    <fill>
      <patternFill patternType="solid">
        <fgColor rgb="FFF8F9FB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26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4" fillId="0" borderId="0" xfId="0" applyFont="1"/>
    <xf numFmtId="0" fontId="5" fillId="0" borderId="0" xfId="0" applyFont="1"/>
    <xf numFmtId="164" fontId="2" fillId="0" borderId="0" xfId="2" applyFont="1"/>
    <xf numFmtId="0" fontId="6" fillId="0" borderId="0" xfId="0" applyFont="1"/>
    <xf numFmtId="167" fontId="6" fillId="0" borderId="0" xfId="1" applyNumberFormat="1" applyFont="1"/>
    <xf numFmtId="9" fontId="6" fillId="0" borderId="0" xfId="3" applyFont="1"/>
    <xf numFmtId="165" fontId="6" fillId="0" borderId="0" xfId="1" applyFont="1"/>
    <xf numFmtId="39" fontId="6" fillId="0" borderId="0" xfId="0" applyNumberFormat="1" applyFont="1"/>
    <xf numFmtId="0" fontId="7" fillId="0" borderId="0" xfId="0" applyFont="1"/>
    <xf numFmtId="0" fontId="2" fillId="4" borderId="0" xfId="0" applyFont="1" applyFill="1" applyAlignment="1">
      <alignment horizontal="center" vertical="center"/>
    </xf>
    <xf numFmtId="166" fontId="0" fillId="4" borderId="0" xfId="1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165" fontId="0" fillId="4" borderId="0" xfId="1" applyFont="1" applyFill="1" applyAlignment="1">
      <alignment horizontal="center"/>
    </xf>
    <xf numFmtId="9" fontId="0" fillId="4" borderId="0" xfId="3" applyFont="1" applyFill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9" fillId="3" borderId="0" xfId="0" applyFont="1" applyFill="1"/>
    <xf numFmtId="167" fontId="6" fillId="0" borderId="0" xfId="0" applyNumberFormat="1" applyFont="1"/>
    <xf numFmtId="0" fontId="10" fillId="0" borderId="0" xfId="4" quotePrefix="1" applyAlignment="1">
      <alignment horizontal="right"/>
    </xf>
    <xf numFmtId="168" fontId="10" fillId="0" borderId="0" xfId="4" applyNumberFormat="1" applyAlignment="1">
      <alignment horizontal="right"/>
    </xf>
    <xf numFmtId="14" fontId="10" fillId="0" borderId="0" xfId="4" quotePrefix="1" applyNumberFormat="1" applyAlignment="1">
      <alignment horizontal="right"/>
    </xf>
    <xf numFmtId="0" fontId="10" fillId="0" borderId="0" xfId="0" applyFont="1"/>
    <xf numFmtId="168" fontId="11" fillId="0" borderId="0" xfId="4" applyNumberFormat="1" applyFont="1" applyAlignment="1">
      <alignment horizontal="right" vertical="center" wrapText="1"/>
    </xf>
  </cellXfs>
  <cellStyles count="5">
    <cellStyle name="Comma" xfId="1" builtinId="3"/>
    <cellStyle name="Currency" xfId="2" builtinId="4"/>
    <cellStyle name="Normal" xfId="0" builtinId="0"/>
    <cellStyle name="Normal 2" xfId="4" xr:uid="{D134BFDF-BF1B-439A-8544-7712D4CF1D39}"/>
    <cellStyle name="Percent" xfId="3" builtinId="5"/>
  </cellStyles>
  <dxfs count="0"/>
  <tableStyles count="0" defaultTableStyle="TableStyleMedium2" defaultPivotStyle="PivotStyleLight16"/>
  <colors>
    <mruColors>
      <color rgb="FF354065"/>
      <color rgb="FFF8F9FB"/>
      <color rgb="FF1FB7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Net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Data!$A$5</c:f>
              <c:strCache>
                <c:ptCount val="1"/>
                <c:pt idx="0">
                  <c:v>Net 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Data!$B$5:$M$5</c:f>
              <c:numCache>
                <c:formatCode>#,##0,,\ "M"\ </c:formatCode>
                <c:ptCount val="12"/>
                <c:pt idx="0">
                  <c:v>527368000000</c:v>
                </c:pt>
                <c:pt idx="1">
                  <c:v>395798000000</c:v>
                </c:pt>
                <c:pt idx="2">
                  <c:v>364972000000</c:v>
                </c:pt>
                <c:pt idx="3">
                  <c:v>265758000000</c:v>
                </c:pt>
                <c:pt idx="4">
                  <c:v>135789000000</c:v>
                </c:pt>
                <c:pt idx="5">
                  <c:v>83885000000</c:v>
                </c:pt>
                <c:pt idx="6">
                  <c:v>52958000000</c:v>
                </c:pt>
                <c:pt idx="7">
                  <c:v>38242000000</c:v>
                </c:pt>
                <c:pt idx="8">
                  <c:v>55951000000</c:v>
                </c:pt>
                <c:pt idx="9">
                  <c:v>32839000000</c:v>
                </c:pt>
                <c:pt idx="10">
                  <c:v>31021000000</c:v>
                </c:pt>
                <c:pt idx="11">
                  <c:v>55656000000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E-9E49-91D5-8F72466B7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9850416"/>
        <c:axId val="1879852064"/>
      </c:barChart>
      <c:catAx>
        <c:axId val="18798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2064"/>
        <c:crosses val="autoZero"/>
        <c:auto val="1"/>
        <c:lblAlgn val="ctr"/>
        <c:lblOffset val="100"/>
        <c:noMultiLvlLbl val="0"/>
      </c:catAx>
      <c:valAx>
        <c:axId val="18798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Revenue</a:t>
            </a:r>
            <a:r>
              <a:rPr lang="en-US" sz="1600" baseline="0"/>
              <a:t> &amp; Operating Income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Data!$B$2:$M$2</c:f>
              <c:numCache>
                <c:formatCode>#,##0,,\ "M"\ </c:formatCode>
                <c:ptCount val="12"/>
                <c:pt idx="0">
                  <c:v>1956431000000</c:v>
                </c:pt>
                <c:pt idx="1">
                  <c:v>1525445000000</c:v>
                </c:pt>
                <c:pt idx="2">
                  <c:v>1290992000000</c:v>
                </c:pt>
                <c:pt idx="3">
                  <c:v>935075000000</c:v>
                </c:pt>
                <c:pt idx="4">
                  <c:v>673364000000</c:v>
                </c:pt>
                <c:pt idx="5">
                  <c:v>834330000000</c:v>
                </c:pt>
                <c:pt idx="6">
                  <c:v>804302000000</c:v>
                </c:pt>
                <c:pt idx="7">
                  <c:v>814490000000</c:v>
                </c:pt>
                <c:pt idx="8">
                  <c:v>887663000000</c:v>
                </c:pt>
                <c:pt idx="9">
                  <c:v>669725000000</c:v>
                </c:pt>
                <c:pt idx="10">
                  <c:v>578784000000</c:v>
                </c:pt>
                <c:pt idx="11">
                  <c:v>502524000000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D-5A4D-8A85-EF34793D2FC4}"/>
            </c:ext>
          </c:extLst>
        </c:ser>
        <c:ser>
          <c:idx val="1"/>
          <c:order val="1"/>
          <c:tx>
            <c:strRef>
              <c:f>Data!$A$3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Data!$B$3:$M$3</c:f>
              <c:numCache>
                <c:formatCode>#,##0,,\ "M"\ </c:formatCode>
                <c:ptCount val="12"/>
                <c:pt idx="0">
                  <c:v>1006211000000</c:v>
                </c:pt>
                <c:pt idx="1">
                  <c:v>807069000000</c:v>
                </c:pt>
                <c:pt idx="2">
                  <c:v>670752000000</c:v>
                </c:pt>
                <c:pt idx="3">
                  <c:v>499568000000</c:v>
                </c:pt>
                <c:pt idx="4">
                  <c:v>342565000000</c:v>
                </c:pt>
                <c:pt idx="5">
                  <c:v>417049000000</c:v>
                </c:pt>
                <c:pt idx="6">
                  <c:v>389090000000</c:v>
                </c:pt>
                <c:pt idx="7">
                  <c:v>438944000000</c:v>
                </c:pt>
                <c:pt idx="8">
                  <c:v>459835000000</c:v>
                </c:pt>
                <c:pt idx="9">
                  <c:v>339702000000</c:v>
                </c:pt>
                <c:pt idx="10">
                  <c:v>298902000000</c:v>
                </c:pt>
                <c:pt idx="11">
                  <c:v>281558000000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D-5A4D-8A85-EF34793D2FC4}"/>
            </c:ext>
          </c:extLst>
        </c:ser>
        <c:ser>
          <c:idx val="2"/>
          <c:order val="2"/>
          <c:tx>
            <c:strRef>
              <c:f>Data!$A$4</c:f>
              <c:strCache>
                <c:ptCount val="1"/>
                <c:pt idx="0">
                  <c:v>Operating income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Data!$B$4:$M$4</c:f>
              <c:numCache>
                <c:formatCode>#,##0,,\ "M"\ </c:formatCode>
                <c:ptCount val="12"/>
                <c:pt idx="0">
                  <c:v>629638000000</c:v>
                </c:pt>
                <c:pt idx="1">
                  <c:v>484030000000</c:v>
                </c:pt>
                <c:pt idx="2">
                  <c:v>464649000000</c:v>
                </c:pt>
                <c:pt idx="3">
                  <c:v>328221000000</c:v>
                </c:pt>
                <c:pt idx="4">
                  <c:v>161962000000</c:v>
                </c:pt>
                <c:pt idx="5">
                  <c:v>120718000000</c:v>
                </c:pt>
                <c:pt idx="6">
                  <c:v>91122000000</c:v>
                </c:pt>
                <c:pt idx="7">
                  <c:v>74038000000</c:v>
                </c:pt>
                <c:pt idx="8">
                  <c:v>78324000000</c:v>
                </c:pt>
                <c:pt idx="9">
                  <c:v>44175000000</c:v>
                </c:pt>
                <c:pt idx="10">
                  <c:v>41511000000</c:v>
                </c:pt>
                <c:pt idx="11">
                  <c:v>59194000000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D-5A4D-8A85-EF34793D2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3658448"/>
        <c:axId val="1893809056"/>
      </c:barChart>
      <c:catAx>
        <c:axId val="195365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809056"/>
        <c:crosses val="autoZero"/>
        <c:auto val="1"/>
        <c:lblAlgn val="ctr"/>
        <c:lblOffset val="100"/>
        <c:noMultiLvlLbl val="0"/>
      </c:catAx>
      <c:valAx>
        <c:axId val="189380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65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Margins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Data!$A$8</c:f>
              <c:strCache>
                <c:ptCount val="1"/>
                <c:pt idx="0">
                  <c:v>Gross margin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Data!$B$8:$M$8</c:f>
              <c:numCache>
                <c:formatCode>0%</c:formatCode>
                <c:ptCount val="12"/>
                <c:pt idx="0">
                  <c:v>0.51430947475275135</c:v>
                </c:pt>
                <c:pt idx="1">
                  <c:v>0.52907118906286366</c:v>
                </c:pt>
                <c:pt idx="2">
                  <c:v>0.51956325058559616</c:v>
                </c:pt>
                <c:pt idx="3">
                  <c:v>0.53425447156645189</c:v>
                </c:pt>
                <c:pt idx="4">
                  <c:v>0.50873673080235948</c:v>
                </c:pt>
                <c:pt idx="5">
                  <c:v>0.49986096628432397</c:v>
                </c:pt>
                <c:pt idx="6">
                  <c:v>0.48376107482015462</c:v>
                </c:pt>
                <c:pt idx="7">
                  <c:v>0.5389188326437403</c:v>
                </c:pt>
                <c:pt idx="8">
                  <c:v>0.51802880147082841</c:v>
                </c:pt>
                <c:pt idx="9">
                  <c:v>0.50722610026503412</c:v>
                </c:pt>
                <c:pt idx="10">
                  <c:v>0.51643100016586496</c:v>
                </c:pt>
                <c:pt idx="11">
                  <c:v>0.56028766785267969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D-4249-A0C0-73C287905C20}"/>
            </c:ext>
          </c:extLst>
        </c:ser>
        <c:ser>
          <c:idx val="1"/>
          <c:order val="1"/>
          <c:tx>
            <c:strRef>
              <c:f>Data!$A$9</c:f>
              <c:strCache>
                <c:ptCount val="1"/>
                <c:pt idx="0">
                  <c:v>Operating margin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Data!$B$9:$M$9</c:f>
              <c:numCache>
                <c:formatCode>0%</c:formatCode>
                <c:ptCount val="12"/>
                <c:pt idx="0">
                  <c:v>0.32182990353352608</c:v>
                </c:pt>
                <c:pt idx="1">
                  <c:v>0.31730413092572984</c:v>
                </c:pt>
                <c:pt idx="2">
                  <c:v>0.35991625044926689</c:v>
                </c:pt>
                <c:pt idx="3">
                  <c:v>0.35101034676362858</c:v>
                </c:pt>
                <c:pt idx="4">
                  <c:v>0.24052666908239823</c:v>
                </c:pt>
                <c:pt idx="5">
                  <c:v>0.14468855249122051</c:v>
                </c:pt>
                <c:pt idx="6">
                  <c:v>0.11329326546496217</c:v>
                </c:pt>
                <c:pt idx="7">
                  <c:v>9.0901054647693644E-2</c:v>
                </c:pt>
                <c:pt idx="8">
                  <c:v>8.8236188733787482E-2</c:v>
                </c:pt>
                <c:pt idx="9">
                  <c:v>6.5959908917839413E-2</c:v>
                </c:pt>
                <c:pt idx="10">
                  <c:v>7.1721056559960195E-2</c:v>
                </c:pt>
                <c:pt idx="11">
                  <c:v>0.11779337902269345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D-4249-A0C0-73C287905C20}"/>
            </c:ext>
          </c:extLst>
        </c:ser>
        <c:ser>
          <c:idx val="2"/>
          <c:order val="2"/>
          <c:tx>
            <c:strRef>
              <c:f>Data!$A$10</c:f>
              <c:strCache>
                <c:ptCount val="1"/>
                <c:pt idx="0">
                  <c:v>Profit margin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Data!$B$10:$M$10</c:f>
              <c:numCache>
                <c:formatCode>0%</c:formatCode>
                <c:ptCount val="12"/>
                <c:pt idx="0">
                  <c:v>0.26955614585947574</c:v>
                </c:pt>
                <c:pt idx="1">
                  <c:v>0.25946395969700647</c:v>
                </c:pt>
                <c:pt idx="2">
                  <c:v>0.28270663179942246</c:v>
                </c:pt>
                <c:pt idx="3">
                  <c:v>0.28421035745795792</c:v>
                </c:pt>
                <c:pt idx="4">
                  <c:v>0.20165764727547061</c:v>
                </c:pt>
                <c:pt idx="5">
                  <c:v>0.10054175206453082</c:v>
                </c:pt>
                <c:pt idx="6">
                  <c:v>6.5843426971460964E-2</c:v>
                </c:pt>
                <c:pt idx="7">
                  <c:v>4.6952080442976586E-2</c:v>
                </c:pt>
                <c:pt idx="8">
                  <c:v>6.3031803736327857E-2</c:v>
                </c:pt>
                <c:pt idx="9">
                  <c:v>4.9033558550151179E-2</c:v>
                </c:pt>
                <c:pt idx="10">
                  <c:v>5.3596851329684302E-2</c:v>
                </c:pt>
                <c:pt idx="11">
                  <c:v>0.11075291926355756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D-4249-A0C0-73C287905C20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93184768"/>
        <c:axId val="1892992688"/>
      </c:lineChart>
      <c:catAx>
        <c:axId val="189318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992688"/>
        <c:crosses val="autoZero"/>
        <c:auto val="1"/>
        <c:lblAlgn val="ctr"/>
        <c:lblOffset val="100"/>
        <c:noMultiLvlLbl val="0"/>
      </c:catAx>
      <c:valAx>
        <c:axId val="18929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18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Operating</a:t>
            </a:r>
            <a:r>
              <a:rPr lang="en-US" sz="1600" baseline="0"/>
              <a:t> Expenses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Data!$A$12</c:f>
              <c:strCache>
                <c:ptCount val="1"/>
                <c:pt idx="0">
                  <c:v>Research And Development Expenses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Data!$B$12:$M$12</c:f>
              <c:numCache>
                <c:formatCode>#,##0,,\ "M"\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A-8A4F-9CF7-2457D4CF4E9B}"/>
            </c:ext>
          </c:extLst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Selling General And Administrative 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Data!$B$13:$M$13</c:f>
              <c:numCache>
                <c:formatCode>#,##0,,\ "M"\ </c:formatCode>
                <c:ptCount val="12"/>
                <c:pt idx="0">
                  <c:v>235927000000</c:v>
                </c:pt>
                <c:pt idx="1">
                  <c:v>323039000000</c:v>
                </c:pt>
                <c:pt idx="2">
                  <c:v>124444000000</c:v>
                </c:pt>
                <c:pt idx="3">
                  <c:v>85109000000</c:v>
                </c:pt>
                <c:pt idx="4">
                  <c:v>71263000000</c:v>
                </c:pt>
                <c:pt idx="5">
                  <c:v>182102000000</c:v>
                </c:pt>
                <c:pt idx="6">
                  <c:v>190397000000</c:v>
                </c:pt>
                <c:pt idx="7">
                  <c:v>240717000000</c:v>
                </c:pt>
                <c:pt idx="8">
                  <c:v>383242000000</c:v>
                </c:pt>
                <c:pt idx="9">
                  <c:v>291011000000</c:v>
                </c:pt>
                <c:pt idx="10">
                  <c:v>249112000000</c:v>
                </c:pt>
                <c:pt idx="11">
                  <c:v>227081000000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FA-8A4F-9CF7-2457D4CF4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2702464"/>
        <c:axId val="1877812496"/>
      </c:barChart>
      <c:catAx>
        <c:axId val="189270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7812496"/>
        <c:crosses val="autoZero"/>
        <c:auto val="1"/>
        <c:lblAlgn val="ctr"/>
        <c:lblOffset val="100"/>
        <c:noMultiLvlLbl val="0"/>
      </c:catAx>
      <c:valAx>
        <c:axId val="187781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70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Growth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Data!$A$16</c:f>
              <c:strCache>
                <c:ptCount val="1"/>
                <c:pt idx="0">
                  <c:v>Revenue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Data!$B$1:$L$1</c:f>
              <c:numCache>
                <c:formatCode>General</c:formatCode>
                <c:ptCount val="11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</c:numCache>
            </c:numRef>
          </c:cat>
          <c:val>
            <c:numRef>
              <c:f>Data!$B$16:$L$16</c:f>
              <c:numCache>
                <c:formatCode>0%</c:formatCode>
                <c:ptCount val="11"/>
                <c:pt idx="0">
                  <c:v>0.28253132692427457</c:v>
                </c:pt>
                <c:pt idx="1">
                  <c:v>0.1816068573624004</c:v>
                </c:pt>
                <c:pt idx="2">
                  <c:v>0.38062936128118063</c:v>
                </c:pt>
                <c:pt idx="3">
                  <c:v>0.38866200153260344</c:v>
                </c:pt>
                <c:pt idx="4">
                  <c:v>-0.19292845756475255</c:v>
                </c:pt>
                <c:pt idx="5">
                  <c:v>3.7334235150478304E-2</c:v>
                </c:pt>
                <c:pt idx="6">
                  <c:v>-1.2508440864835664E-2</c:v>
                </c:pt>
                <c:pt idx="7">
                  <c:v>-8.2433310839811952E-2</c:v>
                </c:pt>
                <c:pt idx="8">
                  <c:v>0.32541416252939637</c:v>
                </c:pt>
                <c:pt idx="9">
                  <c:v>0.15712424669652236</c:v>
                </c:pt>
                <c:pt idx="10">
                  <c:v>0.15175394608018722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A-FA40-ABFD-6E5AE54A014C}"/>
            </c:ext>
          </c:extLst>
        </c:ser>
        <c:ser>
          <c:idx val="1"/>
          <c:order val="1"/>
          <c:tx>
            <c:strRef>
              <c:f>Data!$A$17</c:f>
              <c:strCache>
                <c:ptCount val="1"/>
                <c:pt idx="0">
                  <c:v>Operating expense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Data!$B$1:$L$1</c:f>
              <c:numCache>
                <c:formatCode>General</c:formatCode>
                <c:ptCount val="11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</c:numCache>
            </c:numRef>
          </c:cat>
          <c:val>
            <c:numRef>
              <c:f>Data!$B$17:$L$17</c:f>
              <c:numCache>
                <c:formatCode>0%</c:formatCode>
                <c:ptCount val="11"/>
                <c:pt idx="0">
                  <c:v>0.17669501852974445</c:v>
                </c:pt>
                <c:pt idx="1">
                  <c:v>0.39409648106360917</c:v>
                </c:pt>
                <c:pt idx="2">
                  <c:v>0.32088543135145087</c:v>
                </c:pt>
                <c:pt idx="3">
                  <c:v>4.6070411768600612E-2</c:v>
                </c:pt>
                <c:pt idx="4">
                  <c:v>-0.42385559717020393</c:v>
                </c:pt>
                <c:pt idx="5">
                  <c:v>-5.5548277217345739E-2</c:v>
                </c:pt>
                <c:pt idx="6">
                  <c:v>-0.17784611407614051</c:v>
                </c:pt>
                <c:pt idx="7">
                  <c:v>-3.0995838171404715E-2</c:v>
                </c:pt>
                <c:pt idx="8">
                  <c:v>0.31874238680861899</c:v>
                </c:pt>
                <c:pt idx="9">
                  <c:v>0.16543952518447225</c:v>
                </c:pt>
                <c:pt idx="10">
                  <c:v>0.17620422256183846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A-FA40-ABFD-6E5AE54A014C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93472144"/>
        <c:axId val="1893292624"/>
      </c:lineChart>
      <c:catAx>
        <c:axId val="189347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292624"/>
        <c:crosses val="autoZero"/>
        <c:auto val="1"/>
        <c:lblAlgn val="ctr"/>
        <c:lblOffset val="100"/>
        <c:noMultiLvlLbl val="0"/>
      </c:catAx>
      <c:valAx>
        <c:axId val="189329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47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Cash</a:t>
            </a:r>
            <a:r>
              <a:rPr lang="en-US" sz="1600" baseline="0"/>
              <a:t> Flow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Data!$A$19</c:f>
              <c:strCache>
                <c:ptCount val="1"/>
                <c:pt idx="0">
                  <c:v>Operating cash flow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Data!$B$19:$M$19</c:f>
              <c:numCache>
                <c:formatCode>#,##0,,\ "M"\ </c:formatCode>
                <c:ptCount val="12"/>
                <c:pt idx="0">
                  <c:v>471800000000</c:v>
                </c:pt>
                <c:pt idx="1">
                  <c:v>459648000000</c:v>
                </c:pt>
                <c:pt idx="2">
                  <c:v>373483000000</c:v>
                </c:pt>
                <c:pt idx="3">
                  <c:v>308296000000</c:v>
                </c:pt>
                <c:pt idx="4">
                  <c:v>230679000000</c:v>
                </c:pt>
                <c:pt idx="5">
                  <c:v>184178000000</c:v>
                </c:pt>
                <c:pt idx="6">
                  <c:v>146588000000</c:v>
                </c:pt>
                <c:pt idx="7">
                  <c:v>87199000000</c:v>
                </c:pt>
                <c:pt idx="8">
                  <c:v>119156000000</c:v>
                </c:pt>
                <c:pt idx="9">
                  <c:v>26040000000</c:v>
                </c:pt>
                <c:pt idx="10">
                  <c:v>101377000000</c:v>
                </c:pt>
                <c:pt idx="11">
                  <c:v>40102000000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2-7343-B8D4-651CFFC80DD3}"/>
            </c:ext>
          </c:extLst>
        </c:ser>
        <c:ser>
          <c:idx val="1"/>
          <c:order val="1"/>
          <c:tx>
            <c:strRef>
              <c:f>Data!$A$20</c:f>
              <c:strCache>
                <c:ptCount val="1"/>
                <c:pt idx="0">
                  <c:v>Capital expenditure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Data!$B$20:$M$20</c:f>
              <c:numCache>
                <c:formatCode>#,##0,,\ "M"\ </c:formatCode>
                <c:ptCount val="12"/>
                <c:pt idx="0">
                  <c:v>-210835000000</c:v>
                </c:pt>
                <c:pt idx="1">
                  <c:v>-80192000000</c:v>
                </c:pt>
                <c:pt idx="2">
                  <c:v>-315991000000</c:v>
                </c:pt>
                <c:pt idx="3">
                  <c:v>-180640000000</c:v>
                </c:pt>
                <c:pt idx="4">
                  <c:v>-4935000000</c:v>
                </c:pt>
                <c:pt idx="5">
                  <c:v>-12581000000</c:v>
                </c:pt>
                <c:pt idx="6">
                  <c:v>-39639000000</c:v>
                </c:pt>
                <c:pt idx="7">
                  <c:v>-97000000000</c:v>
                </c:pt>
                <c:pt idx="8">
                  <c:v>-142601000000</c:v>
                </c:pt>
                <c:pt idx="9">
                  <c:v>-140425000000</c:v>
                </c:pt>
                <c:pt idx="10">
                  <c:v>-61838000000</c:v>
                </c:pt>
                <c:pt idx="11">
                  <c:v>-51096000000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2-7343-B8D4-651CFFC80DD3}"/>
            </c:ext>
          </c:extLst>
        </c:ser>
        <c:ser>
          <c:idx val="2"/>
          <c:order val="2"/>
          <c:tx>
            <c:strRef>
              <c:f>Data!$A$21</c:f>
              <c:strCache>
                <c:ptCount val="1"/>
                <c:pt idx="0">
                  <c:v>Free cash flow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Data!$B$21:$M$21</c:f>
              <c:numCache>
                <c:formatCode>#,##0,,\ "M"\ </c:formatCode>
                <c:ptCount val="12"/>
                <c:pt idx="0">
                  <c:v>260965000000</c:v>
                </c:pt>
                <c:pt idx="1">
                  <c:v>379456000000</c:v>
                </c:pt>
                <c:pt idx="2">
                  <c:v>57492000000</c:v>
                </c:pt>
                <c:pt idx="3">
                  <c:v>127656000000</c:v>
                </c:pt>
                <c:pt idx="4">
                  <c:v>225744000000</c:v>
                </c:pt>
                <c:pt idx="5">
                  <c:v>171597000000</c:v>
                </c:pt>
                <c:pt idx="6">
                  <c:v>106949000000</c:v>
                </c:pt>
                <c:pt idx="7">
                  <c:v>-9801000000</c:v>
                </c:pt>
                <c:pt idx="8">
                  <c:v>-23445000000</c:v>
                </c:pt>
                <c:pt idx="9">
                  <c:v>-114385000000</c:v>
                </c:pt>
                <c:pt idx="10">
                  <c:v>39539000000</c:v>
                </c:pt>
                <c:pt idx="11">
                  <c:v>-10994000000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62-7343-B8D4-651CFFC80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9850416"/>
        <c:axId val="1879852064"/>
      </c:barChart>
      <c:catAx>
        <c:axId val="18798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2064"/>
        <c:crosses val="autoZero"/>
        <c:auto val="1"/>
        <c:lblAlgn val="ctr"/>
        <c:lblOffset val="100"/>
        <c:noMultiLvlLbl val="0"/>
      </c:catAx>
      <c:valAx>
        <c:axId val="18798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Cash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Data!$A$22</c:f>
              <c:strCache>
                <c:ptCount val="1"/>
                <c:pt idx="0">
                  <c:v>Cash And Cash Equivalents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Data!$B$22:$M$22</c:f>
              <c:numCache>
                <c:formatCode>#,##0,,\ "M"\ </c:formatCode>
                <c:ptCount val="12"/>
                <c:pt idx="0">
                  <c:v>858294000000</c:v>
                </c:pt>
                <c:pt idx="1">
                  <c:v>753508000000</c:v>
                </c:pt>
                <c:pt idx="2">
                  <c:v>377722000000</c:v>
                </c:pt>
                <c:pt idx="3">
                  <c:v>380237000000</c:v>
                </c:pt>
                <c:pt idx="4">
                  <c:v>338488000000</c:v>
                </c:pt>
                <c:pt idx="5">
                  <c:v>129049000000</c:v>
                </c:pt>
                <c:pt idx="6">
                  <c:v>102273000000</c:v>
                </c:pt>
                <c:pt idx="7">
                  <c:v>25507000000</c:v>
                </c:pt>
                <c:pt idx="8">
                  <c:v>35316000000</c:v>
                </c:pt>
                <c:pt idx="9">
                  <c:v>24068000000</c:v>
                </c:pt>
                <c:pt idx="10">
                  <c:v>29116000000</c:v>
                </c:pt>
                <c:pt idx="11">
                  <c:v>23068000000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B-D04E-B17B-5FCBACC1809D}"/>
            </c:ext>
          </c:extLst>
        </c:ser>
        <c:ser>
          <c:idx val="1"/>
          <c:order val="1"/>
          <c:tx>
            <c:strRef>
              <c:f>Data!$A$23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Data!$B$23:$M$23</c:f>
              <c:numCache>
                <c:formatCode>#,##0,,\ "M"\ </c:formatCode>
                <c:ptCount val="12"/>
                <c:pt idx="0">
                  <c:v>-858144000000</c:v>
                </c:pt>
                <c:pt idx="1">
                  <c:v>-752826000000</c:v>
                </c:pt>
                <c:pt idx="2">
                  <c:v>-375310000000</c:v>
                </c:pt>
                <c:pt idx="3">
                  <c:v>-376249000000</c:v>
                </c:pt>
                <c:pt idx="4">
                  <c:v>-330064000000</c:v>
                </c:pt>
                <c:pt idx="5">
                  <c:v>-102735000000</c:v>
                </c:pt>
                <c:pt idx="6">
                  <c:v>68931000000</c:v>
                </c:pt>
                <c:pt idx="7">
                  <c:v>175894000000</c:v>
                </c:pt>
                <c:pt idx="8">
                  <c:v>165744000000</c:v>
                </c:pt>
                <c:pt idx="9">
                  <c:v>142182000000</c:v>
                </c:pt>
                <c:pt idx="10">
                  <c:v>28013000000</c:v>
                </c:pt>
                <c:pt idx="11">
                  <c:v>64706000000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7B-D04E-B17B-5FCBACC1809D}"/>
            </c:ext>
          </c:extLst>
        </c:ser>
        <c:ser>
          <c:idx val="2"/>
          <c:order val="2"/>
          <c:tx>
            <c:strRef>
              <c:f>Data!$A$24</c:f>
              <c:strCache>
                <c:ptCount val="1"/>
                <c:pt idx="0">
                  <c:v>Free cash flow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Data!$B$24:$M$24</c:f>
              <c:numCache>
                <c:formatCode>#,##0,,\ "M"\ </c:formatCode>
                <c:ptCount val="12"/>
                <c:pt idx="0">
                  <c:v>260965000000</c:v>
                </c:pt>
                <c:pt idx="1">
                  <c:v>379456000000</c:v>
                </c:pt>
                <c:pt idx="2">
                  <c:v>57492000000</c:v>
                </c:pt>
                <c:pt idx="3">
                  <c:v>127656000000</c:v>
                </c:pt>
                <c:pt idx="4">
                  <c:v>225744000000</c:v>
                </c:pt>
                <c:pt idx="5">
                  <c:v>171597000000</c:v>
                </c:pt>
                <c:pt idx="6">
                  <c:v>106949000000</c:v>
                </c:pt>
                <c:pt idx="7">
                  <c:v>-9801000000</c:v>
                </c:pt>
                <c:pt idx="8">
                  <c:v>-23445000000</c:v>
                </c:pt>
                <c:pt idx="9">
                  <c:v>-114385000000</c:v>
                </c:pt>
                <c:pt idx="10">
                  <c:v>39539000000</c:v>
                </c:pt>
                <c:pt idx="11">
                  <c:v>-10994000000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7B-D04E-B17B-5FCBACC1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9850416"/>
        <c:axId val="1879852064"/>
      </c:barChart>
      <c:catAx>
        <c:axId val="18798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2064"/>
        <c:crosses val="autoZero"/>
        <c:auto val="1"/>
        <c:lblAlgn val="ctr"/>
        <c:lblOffset val="100"/>
        <c:noMultiLvlLbl val="0"/>
      </c:catAx>
      <c:valAx>
        <c:axId val="18798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Data!$A$25</c:f>
              <c:strCache>
                <c:ptCount val="1"/>
                <c:pt idx="0">
                  <c:v>Weighted Average Shs Out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Data!$B$25:$M$25</c:f>
              <c:numCache>
                <c:formatCode>#,##0,,\ "M"\ </c:formatCode>
                <c:ptCount val="12"/>
                <c:pt idx="0">
                  <c:v>589896800</c:v>
                </c:pt>
                <c:pt idx="1">
                  <c:v>589896800</c:v>
                </c:pt>
                <c:pt idx="2">
                  <c:v>589896800</c:v>
                </c:pt>
                <c:pt idx="3">
                  <c:v>589896800</c:v>
                </c:pt>
                <c:pt idx="4">
                  <c:v>589896800</c:v>
                </c:pt>
                <c:pt idx="5">
                  <c:v>589896800</c:v>
                </c:pt>
                <c:pt idx="6">
                  <c:v>589896800</c:v>
                </c:pt>
                <c:pt idx="7">
                  <c:v>589896800</c:v>
                </c:pt>
                <c:pt idx="8">
                  <c:v>589896800</c:v>
                </c:pt>
                <c:pt idx="9">
                  <c:v>589896800</c:v>
                </c:pt>
                <c:pt idx="10">
                  <c:v>589896800</c:v>
                </c:pt>
                <c:pt idx="11">
                  <c:v>589896800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1-4847-ACC1-A7D388B2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850416"/>
        <c:axId val="1879852064"/>
      </c:lineChart>
      <c:catAx>
        <c:axId val="18798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2064"/>
        <c:crosses val="autoZero"/>
        <c:auto val="1"/>
        <c:lblAlgn val="ctr"/>
        <c:lblOffset val="100"/>
        <c:noMultiLvlLbl val="0"/>
      </c:catAx>
      <c:valAx>
        <c:axId val="18798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Data!$A$26</c:f>
              <c:strCache>
                <c:ptCount val="1"/>
                <c:pt idx="0">
                  <c:v>Market 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Data!$B$26:$M$26</c:f>
              <c:numCache>
                <c:formatCode>#,##0,,\ "M"\ </c:formatCode>
                <c:ptCount val="12"/>
                <c:pt idx="0">
                  <c:v>5368060880000</c:v>
                </c:pt>
                <c:pt idx="1">
                  <c:v>5721998960000</c:v>
                </c:pt>
                <c:pt idx="2">
                  <c:v>4232509540000</c:v>
                </c:pt>
                <c:pt idx="3">
                  <c:v>1940760472000</c:v>
                </c:pt>
                <c:pt idx="4">
                  <c:v>861249328000</c:v>
                </c:pt>
                <c:pt idx="5">
                  <c:v>616442156000</c:v>
                </c:pt>
                <c:pt idx="6">
                  <c:v>542705056000</c:v>
                </c:pt>
                <c:pt idx="7">
                  <c:v>522058668000</c:v>
                </c:pt>
                <c:pt idx="8">
                  <c:v>589896800000</c:v>
                </c:pt>
                <c:pt idx="9">
                  <c:v>598745252000</c:v>
                </c:pt>
                <c:pt idx="10">
                  <c:v>811108100000</c:v>
                </c:pt>
                <c:pt idx="11">
                  <c:v>1179793600000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B-154E-97FC-518730AA6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850416"/>
        <c:axId val="1879852064"/>
      </c:lineChart>
      <c:catAx>
        <c:axId val="18798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2064"/>
        <c:crosses val="autoZero"/>
        <c:auto val="1"/>
        <c:lblAlgn val="ctr"/>
        <c:lblOffset val="100"/>
        <c:noMultiLvlLbl val="0"/>
      </c:catAx>
      <c:valAx>
        <c:axId val="18798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,\ &quot;M&quot;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Data!$A$27</c:f>
              <c:strCache>
                <c:ptCount val="1"/>
                <c:pt idx="0">
                  <c:v>Price to sales 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Data!$B$1:$M$1</c:f>
              <c:numCache>
                <c:formatCode>General</c:formatCode>
                <c:ptCount val="12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</c:numCache>
            </c:numRef>
          </c:cat>
          <c:val>
            <c:numRef>
              <c:f>Data!$B$27:$M$27</c:f>
              <c:numCache>
                <c:formatCode>_(* #,##0.00_);_(* \(#,##0.00\);_(* "-"??_);_(@_)</c:formatCode>
                <c:ptCount val="12"/>
                <c:pt idx="0">
                  <c:v>2.7438028123999998</c:v>
                </c:pt>
                <c:pt idx="1">
                  <c:v>3.7510359009999998</c:v>
                </c:pt>
                <c:pt idx="2">
                  <c:v>3.2784940107999998</c:v>
                </c:pt>
                <c:pt idx="3">
                  <c:v>2.0755131642000002</c:v>
                </c:pt>
                <c:pt idx="4">
                  <c:v>1.2790249078</c:v>
                </c:pt>
                <c:pt idx="5">
                  <c:v>0.73884692630000004</c:v>
                </c:pt>
                <c:pt idx="6">
                  <c:v>0.67475283659999996</c:v>
                </c:pt>
                <c:pt idx="7">
                  <c:v>0.6409638768</c:v>
                </c:pt>
                <c:pt idx="8">
                  <c:v>0.66455039810000005</c:v>
                </c:pt>
                <c:pt idx="9">
                  <c:v>0.89401657700000003</c:v>
                </c:pt>
                <c:pt idx="10">
                  <c:v>1.4014003497</c:v>
                </c:pt>
                <c:pt idx="11">
                  <c:v>2.3477358294999999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2-8649-813B-0A747A2EE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850416"/>
        <c:axId val="1879852064"/>
      </c:lineChart>
      <c:catAx>
        <c:axId val="18798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2064"/>
        <c:crosses val="autoZero"/>
        <c:auto val="1"/>
        <c:lblAlgn val="ctr"/>
        <c:lblOffset val="100"/>
        <c:noMultiLvlLbl val="0"/>
      </c:catAx>
      <c:valAx>
        <c:axId val="18798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85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61163</xdr:colOff>
      <xdr:row>27</xdr:row>
      <xdr:rowOff>25193</xdr:rowOff>
    </xdr:from>
    <xdr:to>
      <xdr:col>5</xdr:col>
      <xdr:colOff>712440</xdr:colOff>
      <xdr:row>44</xdr:row>
      <xdr:rowOff>139391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0E7C22-5ED5-6D42-85C2-DA3F36F08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44993</xdr:colOff>
      <xdr:row>7</xdr:row>
      <xdr:rowOff>144759</xdr:rowOff>
    </xdr:from>
    <xdr:to>
      <xdr:col>14</xdr:col>
      <xdr:colOff>123904</xdr:colOff>
      <xdr:row>25</xdr:row>
      <xdr:rowOff>139390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A372A0-A0F1-6445-B0F7-BE764FF9D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33517</xdr:colOff>
      <xdr:row>27</xdr:row>
      <xdr:rowOff>9634</xdr:rowOff>
    </xdr:from>
    <xdr:to>
      <xdr:col>14</xdr:col>
      <xdr:colOff>170366</xdr:colOff>
      <xdr:row>44</xdr:row>
      <xdr:rowOff>154878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CA2EFC-A187-1A47-9F28-257756569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343311</xdr:colOff>
      <xdr:row>7</xdr:row>
      <xdr:rowOff>153098</xdr:rowOff>
    </xdr:from>
    <xdr:to>
      <xdr:col>22</xdr:col>
      <xdr:colOff>385130</xdr:colOff>
      <xdr:row>25</xdr:row>
      <xdr:rowOff>170366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AFB1BE9-AC57-C846-BCCF-AC5672518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286243</xdr:colOff>
      <xdr:row>27</xdr:row>
      <xdr:rowOff>15487</xdr:rowOff>
    </xdr:from>
    <xdr:to>
      <xdr:col>22</xdr:col>
      <xdr:colOff>371707</xdr:colOff>
      <xdr:row>44</xdr:row>
      <xdr:rowOff>170366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A7E7C3-1B1C-5C4B-8334-462053DB0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34329</xdr:colOff>
      <xdr:row>45</xdr:row>
      <xdr:rowOff>195088</xdr:rowOff>
    </xdr:from>
    <xdr:to>
      <xdr:col>5</xdr:col>
      <xdr:colOff>712440</xdr:colOff>
      <xdr:row>63</xdr:row>
      <xdr:rowOff>154877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278513C-0144-1E49-B2C0-1B1262275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820852</xdr:colOff>
      <xdr:row>45</xdr:row>
      <xdr:rowOff>197404</xdr:rowOff>
    </xdr:from>
    <xdr:to>
      <xdr:col>14</xdr:col>
      <xdr:colOff>139390</xdr:colOff>
      <xdr:row>63</xdr:row>
      <xdr:rowOff>170366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9D6FD07-8141-4D4A-B6DA-C0B3383E6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239004</xdr:colOff>
      <xdr:row>45</xdr:row>
      <xdr:rowOff>183260</xdr:rowOff>
    </xdr:from>
    <xdr:to>
      <xdr:col>22</xdr:col>
      <xdr:colOff>371707</xdr:colOff>
      <xdr:row>63</xdr:row>
      <xdr:rowOff>154878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E878FB3-D8B6-374B-A98A-1D593659F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63789</xdr:colOff>
      <xdr:row>64</xdr:row>
      <xdr:rowOff>174385</xdr:rowOff>
    </xdr:from>
    <xdr:to>
      <xdr:col>5</xdr:col>
      <xdr:colOff>743415</xdr:colOff>
      <xdr:row>82</xdr:row>
      <xdr:rowOff>154877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FA6D1EC-2373-BD40-9CF5-37B4088DD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108413</xdr:colOff>
      <xdr:row>7</xdr:row>
      <xdr:rowOff>139390</xdr:rowOff>
    </xdr:from>
    <xdr:to>
      <xdr:col>5</xdr:col>
      <xdr:colOff>726662</xdr:colOff>
      <xdr:row>25</xdr:row>
      <xdr:rowOff>61951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86709A8-B667-9A42-8036-47DB77504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431C47A-4423-B447-A611-C550D2444F8A}">
  <we:reference id="wa200002252" version="1.0.0.2" store="en-US" storeType="OMEX"/>
  <we:alternateReferences>
    <we:reference id="wa200002252" version="1.0.0.2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_xldudf_WISE</we:customFunctionIds>
        <we:customFunctionIds>_xldudf_WISEPRICE</we:customFunctionIds>
        <we:customFunctionIds>_xldudf_WISEFUNDS</we:customFunctionIds>
        <we:customFunctionIds>_xldudf_WISEOPTIONS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670C-FBEB-9140-8CAF-FEDFC79010BC}">
  <dimension ref="A1:M7"/>
  <sheetViews>
    <sheetView showGridLines="0" tabSelected="1" zoomScale="98" workbookViewId="0">
      <selection activeCell="G1" sqref="G1"/>
    </sheetView>
  </sheetViews>
  <sheetFormatPr defaultColWidth="11" defaultRowHeight="15.75" x14ac:dyDescent="0.25"/>
  <cols>
    <col min="1" max="1" width="20.875" bestFit="1" customWidth="1"/>
    <col min="2" max="2" width="21.25" bestFit="1" customWidth="1"/>
    <col min="3" max="3" width="15" bestFit="1" customWidth="1"/>
    <col min="6" max="6" width="11.75" customWidth="1"/>
    <col min="7" max="7" width="18.625" customWidth="1"/>
    <col min="13" max="13" width="17.75" bestFit="1" customWidth="1"/>
  </cols>
  <sheetData>
    <row r="1" spans="1:13" x14ac:dyDescent="0.25">
      <c r="F1" s="2" t="s">
        <v>0</v>
      </c>
      <c r="G1" s="1" t="s">
        <v>45</v>
      </c>
      <c r="I1" s="17"/>
    </row>
    <row r="2" spans="1:13" x14ac:dyDescent="0.25">
      <c r="I2" s="18"/>
    </row>
    <row r="3" spans="1:13" ht="23.25" x14ac:dyDescent="0.35">
      <c r="A3" s="11"/>
      <c r="F3" s="4" t="str" cm="1">
        <f t="array" ref="F3">_xldudf_WISEPRICE($G$1,"name")</f>
        <v>PT Akasha Wira International Tbk</v>
      </c>
      <c r="I3" s="18"/>
    </row>
    <row r="4" spans="1:13" x14ac:dyDescent="0.25">
      <c r="A4" s="11"/>
      <c r="B4" s="5"/>
      <c r="I4" s="18"/>
    </row>
    <row r="6" spans="1:13" x14ac:dyDescent="0.25">
      <c r="G6" s="12" t="s">
        <v>2</v>
      </c>
      <c r="H6" s="12"/>
      <c r="I6" s="12" t="s">
        <v>3</v>
      </c>
      <c r="J6" s="12"/>
      <c r="K6" s="12" t="s">
        <v>4</v>
      </c>
      <c r="L6" s="12"/>
      <c r="M6" s="12" t="s">
        <v>5</v>
      </c>
    </row>
    <row r="7" spans="1:13" x14ac:dyDescent="0.25">
      <c r="G7" s="13" cm="1">
        <f t="array" ref="G7">_xldudf_WISE(G1, "revenue", "ttm")</f>
        <v>2061813000000</v>
      </c>
      <c r="H7" s="14"/>
      <c r="I7" s="15" cm="1">
        <f t="array" ref="I7">_xldudf_WISE(G1, "Price To Sales Ratio", "ttm")</f>
        <v>3.0041126426111391</v>
      </c>
      <c r="J7" s="14"/>
      <c r="K7" s="16" cm="1">
        <f t="array" ref="K7">_xldudf_WISE(G1, K6, "ly")</f>
        <v>0.28249999999999997</v>
      </c>
      <c r="L7" s="14"/>
      <c r="M7" s="14" t="str" cm="1">
        <f t="array" ref="M7">_xldudf_WISE(G1, "date", "lq")</f>
        <v>2025-03-31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5DDAF7-3D9C-4EA7-A772-F96446CB0357}">
          <x14:formula1>
            <xm:f>list!$A$1:$A$952</xm:f>
          </x14:formula1>
          <xm:sqref>G1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DFDD-B876-9947-B00B-A695A7A53CAA}">
  <dimension ref="A1:N27"/>
  <sheetViews>
    <sheetView zoomScale="75" workbookViewId="0">
      <selection activeCell="B2" sqref="B2"/>
    </sheetView>
  </sheetViews>
  <sheetFormatPr defaultColWidth="11" defaultRowHeight="15.75" x14ac:dyDescent="0.25"/>
  <cols>
    <col min="1" max="1" width="50.75" bestFit="1" customWidth="1"/>
    <col min="2" max="2" width="17" customWidth="1"/>
    <col min="3" max="3" width="18" customWidth="1"/>
    <col min="4" max="13" width="17" customWidth="1"/>
    <col min="14" max="14" width="21" customWidth="1"/>
  </cols>
  <sheetData>
    <row r="1" spans="1:14" ht="21" x14ac:dyDescent="0.35">
      <c r="A1" s="3" t="s">
        <v>6</v>
      </c>
      <c r="B1" s="19">
        <v>2024</v>
      </c>
      <c r="C1" s="19">
        <f>B1-1</f>
        <v>2023</v>
      </c>
      <c r="D1" s="19">
        <f t="shared" ref="D1:N1" si="0">C1-1</f>
        <v>2022</v>
      </c>
      <c r="E1" s="19">
        <f t="shared" si="0"/>
        <v>2021</v>
      </c>
      <c r="F1" s="19">
        <f t="shared" si="0"/>
        <v>2020</v>
      </c>
      <c r="G1" s="19">
        <f t="shared" si="0"/>
        <v>2019</v>
      </c>
      <c r="H1" s="19">
        <f t="shared" si="0"/>
        <v>2018</v>
      </c>
      <c r="I1" s="19">
        <f t="shared" si="0"/>
        <v>2017</v>
      </c>
      <c r="J1" s="19">
        <f t="shared" si="0"/>
        <v>2016</v>
      </c>
      <c r="K1" s="19">
        <f t="shared" si="0"/>
        <v>2015</v>
      </c>
      <c r="L1" s="19">
        <f t="shared" si="0"/>
        <v>2014</v>
      </c>
      <c r="M1" s="19">
        <f t="shared" si="0"/>
        <v>2013</v>
      </c>
      <c r="N1" s="19">
        <f t="shared" si="0"/>
        <v>2012</v>
      </c>
    </row>
    <row r="2" spans="1:14" ht="21" x14ac:dyDescent="0.35">
      <c r="A2" s="6" t="s">
        <v>7</v>
      </c>
      <c r="B2" s="7" cm="1">
        <f t="array" ref="B2:N5">_xldudf_WISE(Dashboard!G1,A2:A5,Data!B1:N1)</f>
        <v>1956431000000</v>
      </c>
      <c r="C2" s="7">
        <v>1525445000000</v>
      </c>
      <c r="D2" s="7">
        <v>1290992000000</v>
      </c>
      <c r="E2" s="7">
        <v>935075000000</v>
      </c>
      <c r="F2" s="7">
        <v>673364000000</v>
      </c>
      <c r="G2" s="7">
        <v>834330000000</v>
      </c>
      <c r="H2" s="7">
        <v>804302000000</v>
      </c>
      <c r="I2" s="7">
        <v>814490000000</v>
      </c>
      <c r="J2" s="7">
        <v>887663000000</v>
      </c>
      <c r="K2" s="7">
        <v>669725000000</v>
      </c>
      <c r="L2" s="7">
        <v>578784000000</v>
      </c>
      <c r="M2" s="7">
        <v>502524000000</v>
      </c>
      <c r="N2" s="20">
        <v>476638000000</v>
      </c>
    </row>
    <row r="3" spans="1:14" ht="21" x14ac:dyDescent="0.35">
      <c r="A3" s="6" t="s">
        <v>8</v>
      </c>
      <c r="B3" s="7">
        <v>1006211000000</v>
      </c>
      <c r="C3" s="7">
        <v>807069000000</v>
      </c>
      <c r="D3" s="7">
        <v>670752000000</v>
      </c>
      <c r="E3" s="7">
        <v>499568000000</v>
      </c>
      <c r="F3" s="7">
        <v>342565000000</v>
      </c>
      <c r="G3" s="7">
        <v>417049000000</v>
      </c>
      <c r="H3" s="7">
        <v>389090000000</v>
      </c>
      <c r="I3" s="7">
        <v>438944000000</v>
      </c>
      <c r="J3" s="7">
        <v>459835000000</v>
      </c>
      <c r="K3" s="7">
        <v>339702000000</v>
      </c>
      <c r="L3" s="7">
        <v>298902000000</v>
      </c>
      <c r="M3" s="7">
        <v>281558000000</v>
      </c>
      <c r="N3" s="20">
        <v>271902000000</v>
      </c>
    </row>
    <row r="4" spans="1:14" ht="21" x14ac:dyDescent="0.35">
      <c r="A4" s="6" t="s">
        <v>9</v>
      </c>
      <c r="B4" s="7">
        <v>629638000000</v>
      </c>
      <c r="C4" s="7">
        <v>484030000000</v>
      </c>
      <c r="D4" s="7">
        <v>464649000000</v>
      </c>
      <c r="E4" s="7">
        <v>328221000000</v>
      </c>
      <c r="F4" s="7">
        <v>161962000000</v>
      </c>
      <c r="G4" s="7">
        <v>120718000000</v>
      </c>
      <c r="H4" s="7">
        <v>91122000000</v>
      </c>
      <c r="I4" s="7">
        <v>74038000000</v>
      </c>
      <c r="J4" s="7">
        <v>78324000000</v>
      </c>
      <c r="K4" s="7">
        <v>44175000000</v>
      </c>
      <c r="L4" s="7">
        <v>41511000000</v>
      </c>
      <c r="M4" s="7">
        <v>59194000000</v>
      </c>
      <c r="N4" s="20">
        <v>76631000000</v>
      </c>
    </row>
    <row r="5" spans="1:14" ht="21" x14ac:dyDescent="0.35">
      <c r="A5" s="6" t="s">
        <v>10</v>
      </c>
      <c r="B5" s="7">
        <v>527368000000</v>
      </c>
      <c r="C5" s="7">
        <v>395798000000</v>
      </c>
      <c r="D5" s="7">
        <v>364972000000</v>
      </c>
      <c r="E5" s="7">
        <v>265758000000</v>
      </c>
      <c r="F5" s="7">
        <v>135789000000</v>
      </c>
      <c r="G5" s="7">
        <v>83885000000</v>
      </c>
      <c r="H5" s="7">
        <v>52958000000</v>
      </c>
      <c r="I5" s="7">
        <v>38242000000</v>
      </c>
      <c r="J5" s="7">
        <v>55951000000</v>
      </c>
      <c r="K5" s="7">
        <v>32839000000</v>
      </c>
      <c r="L5" s="7">
        <v>31021000000</v>
      </c>
      <c r="M5" s="7">
        <v>55656000000</v>
      </c>
      <c r="N5" s="20">
        <v>83376000000</v>
      </c>
    </row>
    <row r="6" spans="1:14" ht="2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20"/>
    </row>
    <row r="7" spans="1:14" ht="2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0"/>
    </row>
    <row r="8" spans="1:14" ht="21" x14ac:dyDescent="0.35">
      <c r="A8" s="6" t="s">
        <v>11</v>
      </c>
      <c r="B8" s="8">
        <f>B3/B2</f>
        <v>0.51430947475275135</v>
      </c>
      <c r="C8" s="8">
        <f t="shared" ref="C8:N8" si="1">C3/C2</f>
        <v>0.52907118906286366</v>
      </c>
      <c r="D8" s="8">
        <f t="shared" si="1"/>
        <v>0.51956325058559616</v>
      </c>
      <c r="E8" s="8">
        <f t="shared" si="1"/>
        <v>0.53425447156645189</v>
      </c>
      <c r="F8" s="8">
        <f t="shared" si="1"/>
        <v>0.50873673080235948</v>
      </c>
      <c r="G8" s="8">
        <f t="shared" si="1"/>
        <v>0.49986096628432397</v>
      </c>
      <c r="H8" s="8">
        <f t="shared" si="1"/>
        <v>0.48376107482015462</v>
      </c>
      <c r="I8" s="8">
        <f t="shared" si="1"/>
        <v>0.5389188326437403</v>
      </c>
      <c r="J8" s="8">
        <f t="shared" si="1"/>
        <v>0.51802880147082841</v>
      </c>
      <c r="K8" s="8">
        <f t="shared" si="1"/>
        <v>0.50722610026503412</v>
      </c>
      <c r="L8" s="8">
        <f t="shared" si="1"/>
        <v>0.51643100016586496</v>
      </c>
      <c r="M8" s="8">
        <f t="shared" si="1"/>
        <v>0.56028766785267969</v>
      </c>
      <c r="N8" s="8">
        <f t="shared" si="1"/>
        <v>0.57045808349313321</v>
      </c>
    </row>
    <row r="9" spans="1:14" ht="21" x14ac:dyDescent="0.35">
      <c r="A9" s="6" t="s">
        <v>12</v>
      </c>
      <c r="B9" s="8">
        <f>B4/B2</f>
        <v>0.32182990353352608</v>
      </c>
      <c r="C9" s="8">
        <f t="shared" ref="C9:M9" si="2">C4/C2</f>
        <v>0.31730413092572984</v>
      </c>
      <c r="D9" s="8">
        <f t="shared" si="2"/>
        <v>0.35991625044926689</v>
      </c>
      <c r="E9" s="8">
        <f t="shared" si="2"/>
        <v>0.35101034676362858</v>
      </c>
      <c r="F9" s="8">
        <f t="shared" si="2"/>
        <v>0.24052666908239823</v>
      </c>
      <c r="G9" s="8">
        <f t="shared" si="2"/>
        <v>0.14468855249122051</v>
      </c>
      <c r="H9" s="8">
        <f t="shared" si="2"/>
        <v>0.11329326546496217</v>
      </c>
      <c r="I9" s="8">
        <f t="shared" si="2"/>
        <v>9.0901054647693644E-2</v>
      </c>
      <c r="J9" s="8">
        <f t="shared" si="2"/>
        <v>8.8236188733787482E-2</v>
      </c>
      <c r="K9" s="8">
        <f t="shared" si="2"/>
        <v>6.5959908917839413E-2</v>
      </c>
      <c r="L9" s="8">
        <f t="shared" si="2"/>
        <v>7.1721056559960195E-2</v>
      </c>
      <c r="M9" s="8">
        <f t="shared" si="2"/>
        <v>0.11779337902269345</v>
      </c>
      <c r="N9" s="8">
        <f t="shared" ref="N9" si="3">N4/N2</f>
        <v>0.16077400459048585</v>
      </c>
    </row>
    <row r="10" spans="1:14" ht="21" x14ac:dyDescent="0.35">
      <c r="A10" s="6" t="s">
        <v>13</v>
      </c>
      <c r="B10" s="8">
        <f>B5/B2</f>
        <v>0.26955614585947574</v>
      </c>
      <c r="C10" s="8">
        <f t="shared" ref="C10:M10" si="4">C5/C2</f>
        <v>0.25946395969700647</v>
      </c>
      <c r="D10" s="8">
        <f t="shared" si="4"/>
        <v>0.28270663179942246</v>
      </c>
      <c r="E10" s="8">
        <f t="shared" si="4"/>
        <v>0.28421035745795792</v>
      </c>
      <c r="F10" s="8">
        <f t="shared" si="4"/>
        <v>0.20165764727547061</v>
      </c>
      <c r="G10" s="8">
        <f t="shared" si="4"/>
        <v>0.10054175206453082</v>
      </c>
      <c r="H10" s="8">
        <f t="shared" si="4"/>
        <v>6.5843426971460964E-2</v>
      </c>
      <c r="I10" s="8">
        <f t="shared" si="4"/>
        <v>4.6952080442976586E-2</v>
      </c>
      <c r="J10" s="8">
        <f t="shared" si="4"/>
        <v>6.3031803736327857E-2</v>
      </c>
      <c r="K10" s="8">
        <f t="shared" si="4"/>
        <v>4.9033558550151179E-2</v>
      </c>
      <c r="L10" s="8">
        <f t="shared" si="4"/>
        <v>5.3596851329684302E-2</v>
      </c>
      <c r="M10" s="8">
        <f t="shared" si="4"/>
        <v>0.11075291926355756</v>
      </c>
      <c r="N10" s="8">
        <f t="shared" ref="N10" si="5">N5/N2</f>
        <v>0.17492520529206651</v>
      </c>
    </row>
    <row r="11" spans="1:14" ht="21" x14ac:dyDescent="0.35">
      <c r="A11" s="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20"/>
    </row>
    <row r="12" spans="1:14" ht="21" x14ac:dyDescent="0.35">
      <c r="A12" s="6" t="s">
        <v>14</v>
      </c>
      <c r="B12" s="7" cm="1">
        <f t="array" ref="B12:N14">_xldudf_WISE(Dashboard!G1,A12:A14,Data!B1:N1)</f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20">
        <v>0</v>
      </c>
    </row>
    <row r="13" spans="1:14" ht="21" x14ac:dyDescent="0.35">
      <c r="A13" s="6" t="s">
        <v>15</v>
      </c>
      <c r="B13" s="7">
        <v>235927000000</v>
      </c>
      <c r="C13" s="7">
        <v>323039000000</v>
      </c>
      <c r="D13" s="7">
        <v>124444000000</v>
      </c>
      <c r="E13" s="7">
        <v>85109000000</v>
      </c>
      <c r="F13" s="7">
        <v>71263000000</v>
      </c>
      <c r="G13" s="7">
        <v>182102000000</v>
      </c>
      <c r="H13" s="7">
        <v>190397000000</v>
      </c>
      <c r="I13" s="7">
        <v>240717000000</v>
      </c>
      <c r="J13" s="7">
        <v>383242000000</v>
      </c>
      <c r="K13" s="7">
        <v>291011000000</v>
      </c>
      <c r="L13" s="7">
        <v>249112000000</v>
      </c>
      <c r="M13" s="7">
        <v>227081000000</v>
      </c>
      <c r="N13" s="20">
        <v>79270000000</v>
      </c>
    </row>
    <row r="14" spans="1:14" ht="21" x14ac:dyDescent="0.35">
      <c r="A14" s="6" t="s">
        <v>16</v>
      </c>
      <c r="B14" s="7">
        <v>376573000000</v>
      </c>
      <c r="C14" s="7">
        <v>320026000000</v>
      </c>
      <c r="D14" s="7">
        <v>229558000000</v>
      </c>
      <c r="E14" s="7">
        <v>173791000000</v>
      </c>
      <c r="F14" s="7">
        <v>166137000000</v>
      </c>
      <c r="G14" s="7">
        <v>288360000000</v>
      </c>
      <c r="H14" s="7">
        <v>305320000000</v>
      </c>
      <c r="I14" s="7">
        <v>371366000000</v>
      </c>
      <c r="J14" s="7">
        <v>383245000000</v>
      </c>
      <c r="K14" s="7">
        <v>290614000000</v>
      </c>
      <c r="L14" s="7">
        <v>249360000000</v>
      </c>
      <c r="M14" s="7">
        <v>212004000000</v>
      </c>
      <c r="N14" s="20">
        <v>179092000000</v>
      </c>
    </row>
    <row r="15" spans="1:14" ht="21" x14ac:dyDescent="0.35">
      <c r="A15" s="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20"/>
    </row>
    <row r="16" spans="1:14" ht="21" x14ac:dyDescent="0.35">
      <c r="A16" s="6" t="s">
        <v>17</v>
      </c>
      <c r="B16" s="8">
        <f t="shared" ref="B16:L16" si="6">(B2-C2)/C2</f>
        <v>0.28253132692427457</v>
      </c>
      <c r="C16" s="8">
        <f t="shared" si="6"/>
        <v>0.1816068573624004</v>
      </c>
      <c r="D16" s="8">
        <f t="shared" si="6"/>
        <v>0.38062936128118063</v>
      </c>
      <c r="E16" s="8">
        <f t="shared" si="6"/>
        <v>0.38866200153260344</v>
      </c>
      <c r="F16" s="8">
        <f t="shared" si="6"/>
        <v>-0.19292845756475255</v>
      </c>
      <c r="G16" s="8">
        <f t="shared" si="6"/>
        <v>3.7334235150478304E-2</v>
      </c>
      <c r="H16" s="8">
        <f t="shared" si="6"/>
        <v>-1.2508440864835664E-2</v>
      </c>
      <c r="I16" s="8">
        <f t="shared" si="6"/>
        <v>-8.2433310839811952E-2</v>
      </c>
      <c r="J16" s="8">
        <f t="shared" si="6"/>
        <v>0.32541416252939637</v>
      </c>
      <c r="K16" s="8">
        <f t="shared" si="6"/>
        <v>0.15712424669652236</v>
      </c>
      <c r="L16" s="8">
        <f t="shared" si="6"/>
        <v>0.15175394608018722</v>
      </c>
      <c r="M16" s="8">
        <f t="shared" ref="M16" si="7">(M2-N2)/N2</f>
        <v>5.4309559875628882E-2</v>
      </c>
      <c r="N16" s="8"/>
    </row>
    <row r="17" spans="1:14" ht="21" x14ac:dyDescent="0.35">
      <c r="A17" s="6" t="s">
        <v>18</v>
      </c>
      <c r="B17" s="8">
        <f>(B14-C14)/C14</f>
        <v>0.17669501852974445</v>
      </c>
      <c r="C17" s="8">
        <f t="shared" ref="C17:L17" si="8">(C14-D14)/D14</f>
        <v>0.39409648106360917</v>
      </c>
      <c r="D17" s="8">
        <f t="shared" si="8"/>
        <v>0.32088543135145087</v>
      </c>
      <c r="E17" s="8">
        <f t="shared" si="8"/>
        <v>4.6070411768600612E-2</v>
      </c>
      <c r="F17" s="8">
        <f t="shared" si="8"/>
        <v>-0.42385559717020393</v>
      </c>
      <c r="G17" s="8">
        <f t="shared" si="8"/>
        <v>-5.5548277217345739E-2</v>
      </c>
      <c r="H17" s="8">
        <f t="shared" si="8"/>
        <v>-0.17784611407614051</v>
      </c>
      <c r="I17" s="8">
        <f t="shared" si="8"/>
        <v>-3.0995838171404715E-2</v>
      </c>
      <c r="J17" s="8">
        <f t="shared" si="8"/>
        <v>0.31874238680861899</v>
      </c>
      <c r="K17" s="8">
        <f t="shared" si="8"/>
        <v>0.16543952518447225</v>
      </c>
      <c r="L17" s="8">
        <f t="shared" si="8"/>
        <v>0.17620422256183846</v>
      </c>
      <c r="M17" s="8">
        <f t="shared" ref="M17" si="9">(M14-N14)/N14</f>
        <v>0.18377146941236905</v>
      </c>
      <c r="N17" s="8"/>
    </row>
    <row r="18" spans="1:14" ht="21" x14ac:dyDescent="0.35">
      <c r="A18" s="6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20"/>
    </row>
    <row r="19" spans="1:14" ht="21" x14ac:dyDescent="0.35">
      <c r="A19" s="6" t="s">
        <v>19</v>
      </c>
      <c r="B19" s="7" cm="1">
        <f t="array" ref="B19:N27">_xldudf_WISE(Dashboard!G1,A19:A27,Data!B1:N1)</f>
        <v>471800000000</v>
      </c>
      <c r="C19" s="7">
        <v>459648000000</v>
      </c>
      <c r="D19" s="7">
        <v>373483000000</v>
      </c>
      <c r="E19" s="7">
        <v>308296000000</v>
      </c>
      <c r="F19" s="7">
        <v>230679000000</v>
      </c>
      <c r="G19" s="7">
        <v>184178000000</v>
      </c>
      <c r="H19" s="7">
        <v>146588000000</v>
      </c>
      <c r="I19" s="7">
        <v>87199000000</v>
      </c>
      <c r="J19" s="7">
        <v>119156000000</v>
      </c>
      <c r="K19" s="7">
        <v>26040000000</v>
      </c>
      <c r="L19" s="7">
        <v>101377000000</v>
      </c>
      <c r="M19" s="7">
        <v>40102000000</v>
      </c>
      <c r="N19" s="20">
        <v>87274000000</v>
      </c>
    </row>
    <row r="20" spans="1:14" ht="21" x14ac:dyDescent="0.35">
      <c r="A20" s="6" t="s">
        <v>20</v>
      </c>
      <c r="B20" s="7">
        <v>-210835000000</v>
      </c>
      <c r="C20" s="7">
        <v>-80192000000</v>
      </c>
      <c r="D20" s="7">
        <v>-315991000000</v>
      </c>
      <c r="E20" s="7">
        <v>-180640000000</v>
      </c>
      <c r="F20" s="7">
        <v>-4935000000</v>
      </c>
      <c r="G20" s="7">
        <v>-12581000000</v>
      </c>
      <c r="H20" s="7">
        <v>-39639000000</v>
      </c>
      <c r="I20" s="7">
        <v>-97000000000</v>
      </c>
      <c r="J20" s="7">
        <v>-142601000000</v>
      </c>
      <c r="K20" s="7">
        <v>-140425000000</v>
      </c>
      <c r="L20" s="7">
        <v>-61838000000</v>
      </c>
      <c r="M20" s="7">
        <v>-51096000000</v>
      </c>
      <c r="N20" s="20">
        <v>-28469000000</v>
      </c>
    </row>
    <row r="21" spans="1:14" ht="21" x14ac:dyDescent="0.35">
      <c r="A21" s="6" t="s">
        <v>21</v>
      </c>
      <c r="B21" s="7">
        <v>260965000000</v>
      </c>
      <c r="C21" s="7">
        <v>379456000000</v>
      </c>
      <c r="D21" s="7">
        <v>57492000000</v>
      </c>
      <c r="E21" s="7">
        <v>127656000000</v>
      </c>
      <c r="F21" s="7">
        <v>225744000000</v>
      </c>
      <c r="G21" s="7">
        <v>171597000000</v>
      </c>
      <c r="H21" s="7">
        <v>106949000000</v>
      </c>
      <c r="I21" s="7">
        <v>-9801000000</v>
      </c>
      <c r="J21" s="7">
        <v>-23445000000</v>
      </c>
      <c r="K21" s="7">
        <v>-114385000000</v>
      </c>
      <c r="L21" s="7">
        <v>39539000000</v>
      </c>
      <c r="M21" s="7">
        <v>-10994000000</v>
      </c>
      <c r="N21" s="20">
        <v>58805000000</v>
      </c>
    </row>
    <row r="22" spans="1:14" ht="21" x14ac:dyDescent="0.35">
      <c r="A22" s="10" t="s">
        <v>22</v>
      </c>
      <c r="B22" s="7">
        <v>858294000000</v>
      </c>
      <c r="C22" s="7">
        <v>753508000000</v>
      </c>
      <c r="D22" s="7">
        <v>377722000000</v>
      </c>
      <c r="E22" s="7">
        <v>380237000000</v>
      </c>
      <c r="F22" s="7">
        <v>338488000000</v>
      </c>
      <c r="G22" s="7">
        <v>129049000000</v>
      </c>
      <c r="H22" s="7">
        <v>102273000000</v>
      </c>
      <c r="I22" s="7">
        <v>25507000000</v>
      </c>
      <c r="J22" s="7">
        <v>35316000000</v>
      </c>
      <c r="K22" s="7">
        <v>24068000000</v>
      </c>
      <c r="L22" s="7">
        <v>29116000000</v>
      </c>
      <c r="M22" s="7">
        <v>23068000000</v>
      </c>
      <c r="N22" s="20">
        <v>39350000000</v>
      </c>
    </row>
    <row r="23" spans="1:14" ht="21" x14ac:dyDescent="0.35">
      <c r="A23" s="6" t="s">
        <v>23</v>
      </c>
      <c r="B23" s="7">
        <v>-858144000000</v>
      </c>
      <c r="C23" s="7">
        <v>-752826000000</v>
      </c>
      <c r="D23" s="7">
        <v>-375310000000</v>
      </c>
      <c r="E23" s="7">
        <v>-376249000000</v>
      </c>
      <c r="F23" s="7">
        <v>-330064000000</v>
      </c>
      <c r="G23" s="7">
        <v>-102735000000</v>
      </c>
      <c r="H23" s="7">
        <v>68931000000</v>
      </c>
      <c r="I23" s="7">
        <v>175894000000</v>
      </c>
      <c r="J23" s="7">
        <v>165744000000</v>
      </c>
      <c r="K23" s="7">
        <v>142182000000</v>
      </c>
      <c r="L23" s="7">
        <v>28013000000</v>
      </c>
      <c r="M23" s="7">
        <v>64706000000</v>
      </c>
      <c r="N23" s="20">
        <v>52087000000</v>
      </c>
    </row>
    <row r="24" spans="1:14" ht="21" x14ac:dyDescent="0.35">
      <c r="A24" s="6" t="s">
        <v>21</v>
      </c>
      <c r="B24" s="7">
        <v>260965000000</v>
      </c>
      <c r="C24" s="7">
        <v>379456000000</v>
      </c>
      <c r="D24" s="7">
        <v>57492000000</v>
      </c>
      <c r="E24" s="7">
        <v>127656000000</v>
      </c>
      <c r="F24" s="7">
        <v>225744000000</v>
      </c>
      <c r="G24" s="7">
        <v>171597000000</v>
      </c>
      <c r="H24" s="7">
        <v>106949000000</v>
      </c>
      <c r="I24" s="7">
        <v>-9801000000</v>
      </c>
      <c r="J24" s="7">
        <v>-23445000000</v>
      </c>
      <c r="K24" s="7">
        <v>-114385000000</v>
      </c>
      <c r="L24" s="7">
        <v>39539000000</v>
      </c>
      <c r="M24" s="7">
        <v>-10994000000</v>
      </c>
      <c r="N24" s="20">
        <v>58805000000</v>
      </c>
    </row>
    <row r="25" spans="1:14" ht="21" x14ac:dyDescent="0.35">
      <c r="A25" s="10" t="s">
        <v>24</v>
      </c>
      <c r="B25" s="7">
        <v>589896800</v>
      </c>
      <c r="C25" s="7">
        <v>589896800</v>
      </c>
      <c r="D25" s="7">
        <v>589896800</v>
      </c>
      <c r="E25" s="7">
        <v>589896800</v>
      </c>
      <c r="F25" s="7">
        <v>589896800</v>
      </c>
      <c r="G25" s="7">
        <v>589896800</v>
      </c>
      <c r="H25" s="7">
        <v>589896800</v>
      </c>
      <c r="I25" s="7">
        <v>589896800</v>
      </c>
      <c r="J25" s="7">
        <v>589896800</v>
      </c>
      <c r="K25" s="7">
        <v>589896800</v>
      </c>
      <c r="L25" s="7">
        <v>589896800</v>
      </c>
      <c r="M25" s="7">
        <v>589896800</v>
      </c>
      <c r="N25" s="20">
        <v>589896800</v>
      </c>
    </row>
    <row r="26" spans="1:14" ht="21" x14ac:dyDescent="0.35">
      <c r="A26" s="10" t="s">
        <v>25</v>
      </c>
      <c r="B26" s="7">
        <v>5368060880000</v>
      </c>
      <c r="C26" s="7">
        <v>5721998960000</v>
      </c>
      <c r="D26" s="7">
        <v>4232509540000</v>
      </c>
      <c r="E26" s="7">
        <v>1940760472000</v>
      </c>
      <c r="F26" s="7">
        <v>861249328000</v>
      </c>
      <c r="G26" s="7">
        <v>616442156000</v>
      </c>
      <c r="H26" s="7">
        <v>542705056000</v>
      </c>
      <c r="I26" s="7">
        <v>522058668000</v>
      </c>
      <c r="J26" s="7">
        <v>589896800000</v>
      </c>
      <c r="K26" s="7">
        <v>598745252000</v>
      </c>
      <c r="L26" s="7">
        <v>811108100000</v>
      </c>
      <c r="M26" s="7">
        <v>1179793600000</v>
      </c>
      <c r="N26" s="20">
        <v>1194541020000</v>
      </c>
    </row>
    <row r="27" spans="1:14" ht="21" x14ac:dyDescent="0.35">
      <c r="A27" s="10" t="s">
        <v>26</v>
      </c>
      <c r="B27" s="9">
        <v>2.7438028123999998</v>
      </c>
      <c r="C27" s="9">
        <v>3.7510359009999998</v>
      </c>
      <c r="D27" s="9">
        <v>3.2784940107999998</v>
      </c>
      <c r="E27" s="9">
        <v>2.0755131642000002</v>
      </c>
      <c r="F27" s="9">
        <v>1.2790249078</v>
      </c>
      <c r="G27" s="9">
        <v>0.73884692630000004</v>
      </c>
      <c r="H27" s="9">
        <v>0.67475283659999996</v>
      </c>
      <c r="I27" s="9">
        <v>0.6409638768</v>
      </c>
      <c r="J27" s="9">
        <v>0.66455039810000005</v>
      </c>
      <c r="K27" s="9">
        <v>0.89401657700000003</v>
      </c>
      <c r="L27" s="9">
        <v>1.4014003497</v>
      </c>
      <c r="M27" s="9">
        <v>2.3477358294999999</v>
      </c>
      <c r="N27" s="20">
        <v>2.5061808333000002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B59E-8CF4-45BB-9EE7-85D1C9C31801}">
  <dimension ref="A1:C952"/>
  <sheetViews>
    <sheetView topLeftCell="A918" workbookViewId="0">
      <selection sqref="A1:C952"/>
    </sheetView>
  </sheetViews>
  <sheetFormatPr defaultRowHeight="15.75" x14ac:dyDescent="0.25"/>
  <cols>
    <col min="2" max="2" width="108" customWidth="1"/>
  </cols>
  <sheetData>
    <row r="1" spans="1:3" x14ac:dyDescent="0.25">
      <c r="A1" t="s">
        <v>27</v>
      </c>
      <c r="B1" t="s">
        <v>28</v>
      </c>
      <c r="C1" s="21" t="s">
        <v>29</v>
      </c>
    </row>
    <row r="2" spans="1:3" x14ac:dyDescent="0.25">
      <c r="A2" t="s">
        <v>1</v>
      </c>
      <c r="B2" t="s">
        <v>30</v>
      </c>
      <c r="C2" s="22">
        <v>35773</v>
      </c>
    </row>
    <row r="3" spans="1:3" x14ac:dyDescent="0.25">
      <c r="A3" t="s">
        <v>31</v>
      </c>
      <c r="B3" t="s">
        <v>32</v>
      </c>
      <c r="C3" s="22">
        <v>37349</v>
      </c>
    </row>
    <row r="4" spans="1:3" x14ac:dyDescent="0.25">
      <c r="A4" t="s">
        <v>33</v>
      </c>
      <c r="B4" t="s">
        <v>34</v>
      </c>
      <c r="C4" s="22">
        <v>32695</v>
      </c>
    </row>
    <row r="5" spans="1:3" x14ac:dyDescent="0.25">
      <c r="A5" t="s">
        <v>35</v>
      </c>
      <c r="B5" t="s">
        <v>36</v>
      </c>
      <c r="C5" s="22">
        <v>40883</v>
      </c>
    </row>
    <row r="6" spans="1:3" x14ac:dyDescent="0.25">
      <c r="A6" t="s">
        <v>37</v>
      </c>
      <c r="B6" t="s">
        <v>38</v>
      </c>
      <c r="C6" s="22">
        <v>39392</v>
      </c>
    </row>
    <row r="7" spans="1:3" x14ac:dyDescent="0.25">
      <c r="A7" t="s">
        <v>39</v>
      </c>
      <c r="B7" t="s">
        <v>40</v>
      </c>
      <c r="C7" s="22">
        <v>45302</v>
      </c>
    </row>
    <row r="8" spans="1:3" x14ac:dyDescent="0.25">
      <c r="A8" t="s">
        <v>41</v>
      </c>
      <c r="B8" t="s">
        <v>42</v>
      </c>
      <c r="C8" s="22">
        <v>41449</v>
      </c>
    </row>
    <row r="9" spans="1:3" x14ac:dyDescent="0.25">
      <c r="A9" t="s">
        <v>43</v>
      </c>
      <c r="B9" t="s">
        <v>44</v>
      </c>
      <c r="C9" s="22">
        <v>44337</v>
      </c>
    </row>
    <row r="10" spans="1:3" x14ac:dyDescent="0.25">
      <c r="A10" t="s">
        <v>45</v>
      </c>
      <c r="B10" t="s">
        <v>46</v>
      </c>
      <c r="C10" s="22">
        <v>34498</v>
      </c>
    </row>
    <row r="11" spans="1:3" x14ac:dyDescent="0.25">
      <c r="A11" t="s">
        <v>47</v>
      </c>
      <c r="B11" t="s">
        <v>48</v>
      </c>
      <c r="C11" s="22">
        <v>38064</v>
      </c>
    </row>
    <row r="12" spans="1:3" x14ac:dyDescent="0.25">
      <c r="A12" t="s">
        <v>49</v>
      </c>
      <c r="B12" t="s">
        <v>50</v>
      </c>
      <c r="C12" s="22">
        <v>38077</v>
      </c>
    </row>
    <row r="13" spans="1:3" x14ac:dyDescent="0.25">
      <c r="A13" t="s">
        <v>51</v>
      </c>
      <c r="B13" t="s">
        <v>52</v>
      </c>
      <c r="C13" s="22">
        <v>34262</v>
      </c>
    </row>
    <row r="14" spans="1:3" x14ac:dyDescent="0.25">
      <c r="A14" t="s">
        <v>53</v>
      </c>
      <c r="B14" t="s">
        <v>54</v>
      </c>
      <c r="C14" s="22">
        <v>44564</v>
      </c>
    </row>
    <row r="15" spans="1:3" x14ac:dyDescent="0.25">
      <c r="A15" t="s">
        <v>55</v>
      </c>
      <c r="B15" t="s">
        <v>56</v>
      </c>
      <c r="C15" s="22">
        <v>39645</v>
      </c>
    </row>
    <row r="16" spans="1:3" x14ac:dyDescent="0.25">
      <c r="A16" t="s">
        <v>57</v>
      </c>
      <c r="B16" t="s">
        <v>58</v>
      </c>
      <c r="C16" s="22">
        <v>45180</v>
      </c>
    </row>
    <row r="17" spans="1:3" x14ac:dyDescent="0.25">
      <c r="A17" t="s">
        <v>59</v>
      </c>
      <c r="B17" t="s">
        <v>60</v>
      </c>
      <c r="C17" s="22">
        <v>42641</v>
      </c>
    </row>
    <row r="18" spans="1:3" x14ac:dyDescent="0.25">
      <c r="A18" t="s">
        <v>61</v>
      </c>
      <c r="B18" t="s">
        <v>62</v>
      </c>
      <c r="C18" s="22">
        <v>37841</v>
      </c>
    </row>
    <row r="19" spans="1:3" x14ac:dyDescent="0.25">
      <c r="A19" t="s">
        <v>63</v>
      </c>
      <c r="B19" t="s">
        <v>64</v>
      </c>
      <c r="C19" s="22">
        <v>41995</v>
      </c>
    </row>
    <row r="20" spans="1:3" x14ac:dyDescent="0.25">
      <c r="A20" t="s">
        <v>65</v>
      </c>
      <c r="B20" t="s">
        <v>66</v>
      </c>
      <c r="C20" s="22">
        <v>33130</v>
      </c>
    </row>
    <row r="21" spans="1:3" x14ac:dyDescent="0.25">
      <c r="A21" t="s">
        <v>67</v>
      </c>
      <c r="B21" t="s">
        <v>68</v>
      </c>
      <c r="C21" s="22">
        <v>37092</v>
      </c>
    </row>
    <row r="22" spans="1:3" x14ac:dyDescent="0.25">
      <c r="A22" t="s">
        <v>69</v>
      </c>
      <c r="B22" t="s">
        <v>70</v>
      </c>
      <c r="C22" s="22">
        <v>35592</v>
      </c>
    </row>
    <row r="23" spans="1:3" x14ac:dyDescent="0.25">
      <c r="A23" t="s">
        <v>71</v>
      </c>
      <c r="B23" t="s">
        <v>72</v>
      </c>
      <c r="C23" s="22">
        <v>38292</v>
      </c>
    </row>
    <row r="24" spans="1:3" x14ac:dyDescent="0.25">
      <c r="A24" t="s">
        <v>73</v>
      </c>
      <c r="B24" t="s">
        <v>74</v>
      </c>
      <c r="C24" s="22">
        <v>33956</v>
      </c>
    </row>
    <row r="25" spans="1:3" x14ac:dyDescent="0.25">
      <c r="A25" t="s">
        <v>75</v>
      </c>
      <c r="B25" t="s">
        <v>76</v>
      </c>
      <c r="C25" s="22">
        <v>34610</v>
      </c>
    </row>
    <row r="26" spans="1:3" x14ac:dyDescent="0.25">
      <c r="A26" t="s">
        <v>77</v>
      </c>
      <c r="B26" t="s">
        <v>78</v>
      </c>
      <c r="C26" s="22">
        <v>37085</v>
      </c>
    </row>
    <row r="27" spans="1:3" x14ac:dyDescent="0.25">
      <c r="A27" t="s">
        <v>79</v>
      </c>
      <c r="B27" t="s">
        <v>80</v>
      </c>
      <c r="C27" s="22">
        <v>40736</v>
      </c>
    </row>
    <row r="28" spans="1:3" x14ac:dyDescent="0.25">
      <c r="A28" t="s">
        <v>81</v>
      </c>
      <c r="B28" t="s">
        <v>82</v>
      </c>
      <c r="C28" s="22">
        <v>45329</v>
      </c>
    </row>
    <row r="29" spans="1:3" x14ac:dyDescent="0.25">
      <c r="A29" t="s">
        <v>83</v>
      </c>
      <c r="B29" t="s">
        <v>84</v>
      </c>
      <c r="C29" s="22">
        <v>33066</v>
      </c>
    </row>
    <row r="30" spans="1:3" x14ac:dyDescent="0.25">
      <c r="A30" t="s">
        <v>85</v>
      </c>
      <c r="B30" t="s">
        <v>86</v>
      </c>
      <c r="C30" s="22">
        <v>35432</v>
      </c>
    </row>
    <row r="31" spans="1:3" x14ac:dyDescent="0.25">
      <c r="A31" t="s">
        <v>87</v>
      </c>
      <c r="B31" t="s">
        <v>88</v>
      </c>
      <c r="C31" s="22">
        <v>41100</v>
      </c>
    </row>
    <row r="32" spans="1:3" x14ac:dyDescent="0.25">
      <c r="A32" t="s">
        <v>89</v>
      </c>
      <c r="B32" t="s">
        <v>90</v>
      </c>
      <c r="C32" s="22">
        <v>38709</v>
      </c>
    </row>
    <row r="33" spans="1:3" x14ac:dyDescent="0.25">
      <c r="A33" t="s">
        <v>91</v>
      </c>
      <c r="B33" t="s">
        <v>92</v>
      </c>
      <c r="C33" s="22">
        <v>43903</v>
      </c>
    </row>
    <row r="34" spans="1:3" x14ac:dyDescent="0.25">
      <c r="A34" t="s">
        <v>93</v>
      </c>
      <c r="B34" t="s">
        <v>94</v>
      </c>
      <c r="C34" s="22">
        <v>43839</v>
      </c>
    </row>
    <row r="35" spans="1:3" x14ac:dyDescent="0.25">
      <c r="A35" t="s">
        <v>95</v>
      </c>
      <c r="B35" t="s">
        <v>96</v>
      </c>
      <c r="C35" s="22">
        <v>35011</v>
      </c>
    </row>
    <row r="36" spans="1:3" x14ac:dyDescent="0.25">
      <c r="A36" t="s">
        <v>97</v>
      </c>
      <c r="B36" t="s">
        <v>98</v>
      </c>
      <c r="C36" s="22">
        <v>42348</v>
      </c>
    </row>
    <row r="37" spans="1:3" x14ac:dyDescent="0.25">
      <c r="A37" t="s">
        <v>99</v>
      </c>
      <c r="B37" t="s">
        <v>100</v>
      </c>
      <c r="C37" s="22">
        <v>45114</v>
      </c>
    </row>
    <row r="38" spans="1:3" x14ac:dyDescent="0.25">
      <c r="A38" t="s">
        <v>101</v>
      </c>
      <c r="B38" t="s">
        <v>102</v>
      </c>
      <c r="C38" s="22">
        <v>44777</v>
      </c>
    </row>
    <row r="39" spans="1:3" x14ac:dyDescent="0.25">
      <c r="A39" t="s">
        <v>103</v>
      </c>
      <c r="B39" t="s">
        <v>104</v>
      </c>
      <c r="C39" s="22">
        <v>43844</v>
      </c>
    </row>
    <row r="40" spans="1:3" x14ac:dyDescent="0.25">
      <c r="A40" t="s">
        <v>105</v>
      </c>
      <c r="B40" t="s">
        <v>106</v>
      </c>
      <c r="C40" s="22">
        <v>39828</v>
      </c>
    </row>
    <row r="41" spans="1:3" x14ac:dyDescent="0.25">
      <c r="A41" t="s">
        <v>107</v>
      </c>
      <c r="B41" t="s">
        <v>108</v>
      </c>
      <c r="C41" s="22">
        <v>43328</v>
      </c>
    </row>
    <row r="42" spans="1:3" x14ac:dyDescent="0.25">
      <c r="A42" t="s">
        <v>109</v>
      </c>
      <c r="B42" t="s">
        <v>110</v>
      </c>
      <c r="C42" s="22">
        <v>41402</v>
      </c>
    </row>
    <row r="43" spans="1:3" x14ac:dyDescent="0.25">
      <c r="A43" t="s">
        <v>111</v>
      </c>
      <c r="B43" t="s">
        <v>112</v>
      </c>
      <c r="C43" s="22">
        <v>35761</v>
      </c>
    </row>
    <row r="44" spans="1:3" x14ac:dyDescent="0.25">
      <c r="A44" t="s">
        <v>113</v>
      </c>
      <c r="B44" t="s">
        <v>114</v>
      </c>
      <c r="C44" s="22">
        <v>41430</v>
      </c>
    </row>
    <row r="45" spans="1:3" x14ac:dyDescent="0.25">
      <c r="A45" t="s">
        <v>115</v>
      </c>
      <c r="B45" t="s">
        <v>116</v>
      </c>
      <c r="C45" s="22">
        <v>37608</v>
      </c>
    </row>
    <row r="46" spans="1:3" x14ac:dyDescent="0.25">
      <c r="A46" t="s">
        <v>117</v>
      </c>
      <c r="B46" t="s">
        <v>118</v>
      </c>
      <c r="C46" s="22">
        <v>41576</v>
      </c>
    </row>
    <row r="47" spans="1:3" x14ac:dyDescent="0.25">
      <c r="A47" t="s">
        <v>119</v>
      </c>
      <c r="B47" t="s">
        <v>120</v>
      </c>
      <c r="C47" s="22">
        <v>36647</v>
      </c>
    </row>
    <row r="48" spans="1:3" x14ac:dyDescent="0.25">
      <c r="A48" t="s">
        <v>121</v>
      </c>
      <c r="B48" t="s">
        <v>122</v>
      </c>
      <c r="C48" s="22">
        <v>40493</v>
      </c>
    </row>
    <row r="49" spans="1:3" x14ac:dyDescent="0.25">
      <c r="A49" t="s">
        <v>123</v>
      </c>
      <c r="B49" t="s">
        <v>124</v>
      </c>
      <c r="C49" s="22">
        <v>44375</v>
      </c>
    </row>
    <row r="50" spans="1:3" x14ac:dyDescent="0.25">
      <c r="A50" t="s">
        <v>125</v>
      </c>
      <c r="B50" t="s">
        <v>126</v>
      </c>
      <c r="C50" s="22">
        <v>45383</v>
      </c>
    </row>
    <row r="51" spans="1:3" x14ac:dyDescent="0.25">
      <c r="A51" t="s">
        <v>127</v>
      </c>
      <c r="B51" t="s">
        <v>128</v>
      </c>
      <c r="C51" s="22">
        <v>33245</v>
      </c>
    </row>
    <row r="52" spans="1:3" x14ac:dyDescent="0.25">
      <c r="A52" t="s">
        <v>129</v>
      </c>
      <c r="B52" t="s">
        <v>130</v>
      </c>
      <c r="C52" s="22">
        <v>40855</v>
      </c>
    </row>
    <row r="53" spans="1:3" x14ac:dyDescent="0.25">
      <c r="A53" t="s">
        <v>131</v>
      </c>
      <c r="B53" t="s">
        <v>132</v>
      </c>
      <c r="C53" s="22">
        <v>43656</v>
      </c>
    </row>
    <row r="54" spans="1:3" x14ac:dyDescent="0.25">
      <c r="A54" t="s">
        <v>133</v>
      </c>
      <c r="B54" t="s">
        <v>134</v>
      </c>
      <c r="C54" s="22">
        <v>44750</v>
      </c>
    </row>
    <row r="55" spans="1:3" x14ac:dyDescent="0.25">
      <c r="A55" t="s">
        <v>135</v>
      </c>
      <c r="B55" t="s">
        <v>136</v>
      </c>
      <c r="C55" s="22">
        <v>42907</v>
      </c>
    </row>
    <row r="56" spans="1:3" x14ac:dyDescent="0.25">
      <c r="A56" t="s">
        <v>137</v>
      </c>
      <c r="B56" t="s">
        <v>138</v>
      </c>
      <c r="C56" s="22">
        <v>37089</v>
      </c>
    </row>
    <row r="57" spans="1:3" x14ac:dyDescent="0.25">
      <c r="A57" t="s">
        <v>139</v>
      </c>
      <c r="B57" t="s">
        <v>140</v>
      </c>
      <c r="C57" s="22">
        <v>37565</v>
      </c>
    </row>
    <row r="58" spans="1:3" x14ac:dyDescent="0.25">
      <c r="A58" t="s">
        <v>141</v>
      </c>
      <c r="B58" t="s">
        <v>142</v>
      </c>
      <c r="C58" s="22">
        <v>37741</v>
      </c>
    </row>
    <row r="59" spans="1:3" x14ac:dyDescent="0.25">
      <c r="A59" t="s">
        <v>143</v>
      </c>
      <c r="B59" t="s">
        <v>144</v>
      </c>
      <c r="C59" s="22">
        <v>42381</v>
      </c>
    </row>
    <row r="60" spans="1:3" x14ac:dyDescent="0.25">
      <c r="A60" t="s">
        <v>145</v>
      </c>
      <c r="B60" t="s">
        <v>146</v>
      </c>
      <c r="C60" s="22">
        <v>32841</v>
      </c>
    </row>
    <row r="61" spans="1:3" x14ac:dyDescent="0.25">
      <c r="A61" t="s">
        <v>147</v>
      </c>
      <c r="B61" t="s">
        <v>148</v>
      </c>
      <c r="C61" s="22">
        <v>32857</v>
      </c>
    </row>
    <row r="62" spans="1:3" x14ac:dyDescent="0.25">
      <c r="A62" t="s">
        <v>149</v>
      </c>
      <c r="B62" t="s">
        <v>150</v>
      </c>
      <c r="C62" s="22">
        <v>32827</v>
      </c>
    </row>
    <row r="63" spans="1:3" x14ac:dyDescent="0.25">
      <c r="A63" t="s">
        <v>151</v>
      </c>
      <c r="B63" t="s">
        <v>152</v>
      </c>
      <c r="C63" s="22">
        <v>44708</v>
      </c>
    </row>
    <row r="64" spans="1:3" x14ac:dyDescent="0.25">
      <c r="A64" t="s">
        <v>153</v>
      </c>
      <c r="B64" t="s">
        <v>154</v>
      </c>
      <c r="C64" s="22">
        <v>32967</v>
      </c>
    </row>
    <row r="65" spans="1:3" x14ac:dyDescent="0.25">
      <c r="A65" t="s">
        <v>155</v>
      </c>
      <c r="B65" t="s">
        <v>156</v>
      </c>
      <c r="C65" s="22">
        <v>37978</v>
      </c>
    </row>
    <row r="66" spans="1:3" x14ac:dyDescent="0.25">
      <c r="A66" t="s">
        <v>157</v>
      </c>
      <c r="B66" t="s">
        <v>158</v>
      </c>
      <c r="C66" s="22">
        <v>44586</v>
      </c>
    </row>
    <row r="67" spans="1:3" x14ac:dyDescent="0.25">
      <c r="A67" t="s">
        <v>159</v>
      </c>
      <c r="B67" t="s">
        <v>160</v>
      </c>
      <c r="C67" s="22">
        <v>45296</v>
      </c>
    </row>
    <row r="68" spans="1:3" x14ac:dyDescent="0.25">
      <c r="A68" t="s">
        <v>161</v>
      </c>
      <c r="B68" t="s">
        <v>162</v>
      </c>
      <c r="C68" s="22">
        <v>41655</v>
      </c>
    </row>
    <row r="69" spans="1:3" x14ac:dyDescent="0.25">
      <c r="A69" t="s">
        <v>163</v>
      </c>
      <c r="B69" t="s">
        <v>164</v>
      </c>
      <c r="C69" s="22">
        <v>43878</v>
      </c>
    </row>
    <row r="70" spans="1:3" x14ac:dyDescent="0.25">
      <c r="A70" t="s">
        <v>165</v>
      </c>
      <c r="B70" t="s">
        <v>166</v>
      </c>
      <c r="C70" s="22">
        <v>39434</v>
      </c>
    </row>
    <row r="71" spans="1:3" x14ac:dyDescent="0.25">
      <c r="A71" t="s">
        <v>167</v>
      </c>
      <c r="B71" t="s">
        <v>168</v>
      </c>
      <c r="C71" s="22">
        <v>32951</v>
      </c>
    </row>
    <row r="72" spans="1:3" x14ac:dyDescent="0.25">
      <c r="A72" t="s">
        <v>169</v>
      </c>
      <c r="B72" t="s">
        <v>170</v>
      </c>
      <c r="C72" s="22">
        <v>41225</v>
      </c>
    </row>
    <row r="73" spans="1:3" x14ac:dyDescent="0.25">
      <c r="A73" t="s">
        <v>171</v>
      </c>
      <c r="B73" t="s">
        <v>172</v>
      </c>
      <c r="C73" s="22">
        <v>44176</v>
      </c>
    </row>
    <row r="74" spans="1:3" x14ac:dyDescent="0.25">
      <c r="A74" t="s">
        <v>173</v>
      </c>
      <c r="B74" t="s">
        <v>174</v>
      </c>
      <c r="C74" s="22">
        <v>42193</v>
      </c>
    </row>
    <row r="75" spans="1:3" x14ac:dyDescent="0.25">
      <c r="A75" t="s">
        <v>175</v>
      </c>
      <c r="B75" t="s">
        <v>176</v>
      </c>
      <c r="C75" s="22">
        <v>45398</v>
      </c>
    </row>
    <row r="76" spans="1:3" x14ac:dyDescent="0.25">
      <c r="A76" t="s">
        <v>177</v>
      </c>
      <c r="B76" t="s">
        <v>178</v>
      </c>
      <c r="C76" s="22">
        <v>35961</v>
      </c>
    </row>
    <row r="77" spans="1:3" x14ac:dyDescent="0.25">
      <c r="A77" t="s">
        <v>179</v>
      </c>
      <c r="B77" t="s">
        <v>180</v>
      </c>
      <c r="C77" s="22">
        <v>44538</v>
      </c>
    </row>
    <row r="78" spans="1:3" x14ac:dyDescent="0.25">
      <c r="A78" t="s">
        <v>181</v>
      </c>
      <c r="B78" t="s">
        <v>182</v>
      </c>
      <c r="C78" s="22">
        <v>45034</v>
      </c>
    </row>
    <row r="79" spans="1:3" x14ac:dyDescent="0.25">
      <c r="A79" t="s">
        <v>183</v>
      </c>
      <c r="B79" t="s">
        <v>184</v>
      </c>
      <c r="C79" s="22">
        <v>44762</v>
      </c>
    </row>
    <row r="80" spans="1:3" x14ac:dyDescent="0.25">
      <c r="A80" t="s">
        <v>185</v>
      </c>
      <c r="B80" t="s">
        <v>186</v>
      </c>
      <c r="C80" s="22">
        <v>45260</v>
      </c>
    </row>
    <row r="81" spans="1:3" x14ac:dyDescent="0.25">
      <c r="A81" t="s">
        <v>187</v>
      </c>
      <c r="B81" t="s">
        <v>188</v>
      </c>
      <c r="C81" s="22">
        <v>43873</v>
      </c>
    </row>
    <row r="82" spans="1:3" x14ac:dyDescent="0.25">
      <c r="A82" t="s">
        <v>189</v>
      </c>
      <c r="B82" t="s">
        <v>190</v>
      </c>
      <c r="C82" s="22">
        <v>37452</v>
      </c>
    </row>
    <row r="83" spans="1:3" x14ac:dyDescent="0.25">
      <c r="A83" t="s">
        <v>191</v>
      </c>
      <c r="B83" t="s">
        <v>192</v>
      </c>
      <c r="C83" s="22">
        <v>45176</v>
      </c>
    </row>
    <row r="84" spans="1:3" x14ac:dyDescent="0.25">
      <c r="A84" t="s">
        <v>193</v>
      </c>
      <c r="B84" t="s">
        <v>194</v>
      </c>
      <c r="C84" s="22">
        <v>39359</v>
      </c>
    </row>
    <row r="85" spans="1:3" x14ac:dyDescent="0.25">
      <c r="A85" t="s">
        <v>195</v>
      </c>
      <c r="B85" t="s">
        <v>196</v>
      </c>
      <c r="C85" s="22">
        <v>45337</v>
      </c>
    </row>
    <row r="86" spans="1:3" x14ac:dyDescent="0.25">
      <c r="A86" t="s">
        <v>197</v>
      </c>
      <c r="B86" t="s">
        <v>198</v>
      </c>
      <c r="C86" s="22">
        <v>40898</v>
      </c>
    </row>
    <row r="87" spans="1:3" x14ac:dyDescent="0.25">
      <c r="A87" t="s">
        <v>199</v>
      </c>
      <c r="B87" t="s">
        <v>200</v>
      </c>
      <c r="C87" s="22">
        <v>41711</v>
      </c>
    </row>
    <row r="88" spans="1:3" x14ac:dyDescent="0.25">
      <c r="A88" t="s">
        <v>201</v>
      </c>
      <c r="B88" t="s">
        <v>202</v>
      </c>
      <c r="C88" s="22">
        <v>44228</v>
      </c>
    </row>
    <row r="89" spans="1:3" x14ac:dyDescent="0.25">
      <c r="A89" t="s">
        <v>203</v>
      </c>
      <c r="B89" t="s">
        <v>204</v>
      </c>
      <c r="C89" s="22">
        <v>39461</v>
      </c>
    </row>
    <row r="90" spans="1:3" x14ac:dyDescent="0.25">
      <c r="A90" t="s">
        <v>205</v>
      </c>
      <c r="B90" t="s">
        <v>206</v>
      </c>
      <c r="C90" s="22">
        <v>43724</v>
      </c>
    </row>
    <row r="91" spans="1:3" x14ac:dyDescent="0.25">
      <c r="A91" t="s">
        <v>207</v>
      </c>
      <c r="B91" t="s">
        <v>208</v>
      </c>
      <c r="C91" s="22">
        <v>30034</v>
      </c>
    </row>
    <row r="92" spans="1:3" x14ac:dyDescent="0.25">
      <c r="A92" t="s">
        <v>209</v>
      </c>
      <c r="B92" t="s">
        <v>210</v>
      </c>
      <c r="C92" s="23" t="s">
        <v>211</v>
      </c>
    </row>
    <row r="93" spans="1:3" x14ac:dyDescent="0.25">
      <c r="A93" t="s">
        <v>212</v>
      </c>
      <c r="B93" t="s">
        <v>213</v>
      </c>
      <c r="C93" s="22">
        <v>44589</v>
      </c>
    </row>
    <row r="94" spans="1:3" x14ac:dyDescent="0.25">
      <c r="A94" t="s">
        <v>214</v>
      </c>
      <c r="B94" t="s">
        <v>215</v>
      </c>
      <c r="C94" s="22">
        <v>32811</v>
      </c>
    </row>
    <row r="95" spans="1:3" x14ac:dyDescent="0.25">
      <c r="A95" t="s">
        <v>216</v>
      </c>
      <c r="B95" t="s">
        <v>217</v>
      </c>
      <c r="C95" s="22">
        <v>36677</v>
      </c>
    </row>
    <row r="96" spans="1:3" x14ac:dyDescent="0.25">
      <c r="A96" t="s">
        <v>218</v>
      </c>
      <c r="B96" t="s">
        <v>219</v>
      </c>
      <c r="C96" s="22">
        <v>42228</v>
      </c>
    </row>
    <row r="97" spans="1:3" x14ac:dyDescent="0.25">
      <c r="A97" t="s">
        <v>220</v>
      </c>
      <c r="B97" t="s">
        <v>221</v>
      </c>
      <c r="C97" s="22">
        <v>38908</v>
      </c>
    </row>
    <row r="98" spans="1:3" x14ac:dyDescent="0.25">
      <c r="A98" t="s">
        <v>222</v>
      </c>
      <c r="B98" t="s">
        <v>223</v>
      </c>
      <c r="C98" s="22">
        <v>33000</v>
      </c>
    </row>
    <row r="99" spans="1:3" x14ac:dyDescent="0.25">
      <c r="A99" t="s">
        <v>224</v>
      </c>
      <c r="B99" t="s">
        <v>225</v>
      </c>
      <c r="C99" s="22">
        <v>41463</v>
      </c>
    </row>
    <row r="100" spans="1:3" x14ac:dyDescent="0.25">
      <c r="A100" t="s">
        <v>226</v>
      </c>
      <c r="B100" t="s">
        <v>227</v>
      </c>
      <c r="C100" s="22">
        <v>35394</v>
      </c>
    </row>
    <row r="101" spans="1:3" x14ac:dyDescent="0.25">
      <c r="A101" t="s">
        <v>228</v>
      </c>
      <c r="B101" t="s">
        <v>229</v>
      </c>
      <c r="C101" s="22">
        <v>37935</v>
      </c>
    </row>
    <row r="102" spans="1:3" x14ac:dyDescent="0.25">
      <c r="A102" t="s">
        <v>230</v>
      </c>
      <c r="B102" t="s">
        <v>231</v>
      </c>
      <c r="C102" s="22">
        <v>41283</v>
      </c>
    </row>
    <row r="103" spans="1:3" x14ac:dyDescent="0.25">
      <c r="A103" t="s">
        <v>232</v>
      </c>
      <c r="B103" t="s">
        <v>233</v>
      </c>
      <c r="C103" s="22">
        <v>44081</v>
      </c>
    </row>
    <row r="104" spans="1:3" x14ac:dyDescent="0.25">
      <c r="A104" t="s">
        <v>234</v>
      </c>
      <c r="B104" t="s">
        <v>235</v>
      </c>
      <c r="C104" s="22">
        <v>43936</v>
      </c>
    </row>
    <row r="105" spans="1:3" x14ac:dyDescent="0.25">
      <c r="A105" t="s">
        <v>236</v>
      </c>
      <c r="B105" t="s">
        <v>237</v>
      </c>
      <c r="C105" s="22">
        <v>40164</v>
      </c>
    </row>
    <row r="106" spans="1:3" x14ac:dyDescent="0.25">
      <c r="A106" t="s">
        <v>238</v>
      </c>
      <c r="B106" t="s">
        <v>239</v>
      </c>
      <c r="C106" s="22">
        <v>42017</v>
      </c>
    </row>
    <row r="107" spans="1:3" x14ac:dyDescent="0.25">
      <c r="A107" t="s">
        <v>240</v>
      </c>
      <c r="B107" t="s">
        <v>241</v>
      </c>
      <c r="C107" s="22">
        <v>37050</v>
      </c>
    </row>
    <row r="108" spans="1:3" x14ac:dyDescent="0.25">
      <c r="A108" t="s">
        <v>242</v>
      </c>
      <c r="B108" t="s">
        <v>243</v>
      </c>
      <c r="C108" s="22">
        <v>35606</v>
      </c>
    </row>
    <row r="109" spans="1:3" x14ac:dyDescent="0.25">
      <c r="A109" t="s">
        <v>244</v>
      </c>
      <c r="B109" t="s">
        <v>245</v>
      </c>
      <c r="C109" s="22">
        <v>40158</v>
      </c>
    </row>
    <row r="110" spans="1:3" x14ac:dyDescent="0.25">
      <c r="A110" t="s">
        <v>246</v>
      </c>
      <c r="B110" t="s">
        <v>247</v>
      </c>
      <c r="C110" s="22">
        <v>44988</v>
      </c>
    </row>
    <row r="111" spans="1:3" x14ac:dyDescent="0.25">
      <c r="A111" t="s">
        <v>248</v>
      </c>
      <c r="B111" t="s">
        <v>249</v>
      </c>
      <c r="C111" s="22">
        <v>32848</v>
      </c>
    </row>
    <row r="112" spans="1:3" x14ac:dyDescent="0.25">
      <c r="A112" t="s">
        <v>250</v>
      </c>
      <c r="B112" t="s">
        <v>251</v>
      </c>
      <c r="C112" s="22">
        <v>44265</v>
      </c>
    </row>
    <row r="113" spans="1:3" x14ac:dyDescent="0.25">
      <c r="A113" t="s">
        <v>252</v>
      </c>
      <c r="B113" t="s">
        <v>253</v>
      </c>
      <c r="C113" s="22">
        <v>43475</v>
      </c>
    </row>
    <row r="114" spans="1:3" x14ac:dyDescent="0.25">
      <c r="A114" t="s">
        <v>254</v>
      </c>
      <c r="B114" t="s">
        <v>255</v>
      </c>
      <c r="C114" s="22">
        <v>44932</v>
      </c>
    </row>
    <row r="115" spans="1:3" x14ac:dyDescent="0.25">
      <c r="A115" t="s">
        <v>256</v>
      </c>
      <c r="B115" t="s">
        <v>257</v>
      </c>
      <c r="C115" s="22">
        <v>37085</v>
      </c>
    </row>
    <row r="116" spans="1:3" x14ac:dyDescent="0.25">
      <c r="A116" t="s">
        <v>258</v>
      </c>
      <c r="B116" t="s">
        <v>259</v>
      </c>
      <c r="C116" s="22">
        <v>44873</v>
      </c>
    </row>
    <row r="117" spans="1:3" x14ac:dyDescent="0.25">
      <c r="A117" t="s">
        <v>260</v>
      </c>
      <c r="B117" t="s">
        <v>261</v>
      </c>
      <c r="C117" s="22">
        <v>43011</v>
      </c>
    </row>
    <row r="118" spans="1:3" x14ac:dyDescent="0.25">
      <c r="A118" t="s">
        <v>262</v>
      </c>
      <c r="B118" t="s">
        <v>263</v>
      </c>
      <c r="C118" s="22">
        <v>43899</v>
      </c>
    </row>
    <row r="119" spans="1:3" x14ac:dyDescent="0.25">
      <c r="A119" t="s">
        <v>264</v>
      </c>
      <c r="B119" t="s">
        <v>265</v>
      </c>
      <c r="C119" s="22">
        <v>41009</v>
      </c>
    </row>
    <row r="120" spans="1:3" x14ac:dyDescent="0.25">
      <c r="A120" t="s">
        <v>266</v>
      </c>
      <c r="B120" t="s">
        <v>267</v>
      </c>
      <c r="C120" s="22">
        <v>33009</v>
      </c>
    </row>
    <row r="121" spans="1:3" x14ac:dyDescent="0.25">
      <c r="A121" t="s">
        <v>268</v>
      </c>
      <c r="B121" t="s">
        <v>269</v>
      </c>
      <c r="C121" s="22">
        <v>42502</v>
      </c>
    </row>
    <row r="122" spans="1:3" x14ac:dyDescent="0.25">
      <c r="A122" t="s">
        <v>270</v>
      </c>
      <c r="B122" t="s">
        <v>271</v>
      </c>
      <c r="C122" s="22">
        <v>43936</v>
      </c>
    </row>
    <row r="123" spans="1:3" x14ac:dyDescent="0.25">
      <c r="A123" t="s">
        <v>272</v>
      </c>
      <c r="B123" t="s">
        <v>273</v>
      </c>
      <c r="C123" s="22">
        <v>35758</v>
      </c>
    </row>
    <row r="124" spans="1:3" x14ac:dyDescent="0.25">
      <c r="A124" t="s">
        <v>274</v>
      </c>
      <c r="B124" t="s">
        <v>275</v>
      </c>
      <c r="C124" s="22">
        <v>42199</v>
      </c>
    </row>
    <row r="125" spans="1:3" x14ac:dyDescent="0.25">
      <c r="A125" t="s">
        <v>276</v>
      </c>
      <c r="B125" t="s">
        <v>277</v>
      </c>
      <c r="C125" s="22">
        <v>44641</v>
      </c>
    </row>
    <row r="126" spans="1:3" x14ac:dyDescent="0.25">
      <c r="A126" t="s">
        <v>278</v>
      </c>
      <c r="B126" t="s">
        <v>279</v>
      </c>
      <c r="C126" s="22">
        <v>34576</v>
      </c>
    </row>
    <row r="127" spans="1:3" x14ac:dyDescent="0.25">
      <c r="A127" t="s">
        <v>280</v>
      </c>
      <c r="B127" t="s">
        <v>281</v>
      </c>
      <c r="C127" s="22">
        <v>41655</v>
      </c>
    </row>
    <row r="128" spans="1:3" x14ac:dyDescent="0.25">
      <c r="A128" t="s">
        <v>282</v>
      </c>
      <c r="B128" t="s">
        <v>283</v>
      </c>
      <c r="C128" s="22">
        <v>44525</v>
      </c>
    </row>
    <row r="129" spans="1:3" x14ac:dyDescent="0.25">
      <c r="A129" t="s">
        <v>284</v>
      </c>
      <c r="B129" t="s">
        <v>285</v>
      </c>
      <c r="C129" s="22">
        <v>40220</v>
      </c>
    </row>
    <row r="130" spans="1:3" x14ac:dyDescent="0.25">
      <c r="A130" t="s">
        <v>286</v>
      </c>
      <c r="B130" t="s">
        <v>287</v>
      </c>
      <c r="C130" s="22">
        <v>34995</v>
      </c>
    </row>
    <row r="131" spans="1:3" x14ac:dyDescent="0.25">
      <c r="A131" t="s">
        <v>288</v>
      </c>
      <c r="B131" t="s">
        <v>289</v>
      </c>
      <c r="C131" s="22">
        <v>41948</v>
      </c>
    </row>
    <row r="132" spans="1:3" x14ac:dyDescent="0.25">
      <c r="A132" t="s">
        <v>290</v>
      </c>
      <c r="B132" t="s">
        <v>291</v>
      </c>
      <c r="C132" s="22">
        <v>39230</v>
      </c>
    </row>
    <row r="133" spans="1:3" x14ac:dyDescent="0.25">
      <c r="A133" t="s">
        <v>292</v>
      </c>
      <c r="B133" t="s">
        <v>293</v>
      </c>
      <c r="C133" s="22">
        <v>40367</v>
      </c>
    </row>
    <row r="134" spans="1:3" x14ac:dyDescent="0.25">
      <c r="A134" t="s">
        <v>294</v>
      </c>
      <c r="B134" t="s">
        <v>295</v>
      </c>
      <c r="C134" s="22">
        <v>41102</v>
      </c>
    </row>
    <row r="135" spans="1:3" x14ac:dyDescent="0.25">
      <c r="A135" t="s">
        <v>296</v>
      </c>
      <c r="B135" t="s">
        <v>297</v>
      </c>
      <c r="C135" s="22">
        <v>39248</v>
      </c>
    </row>
    <row r="136" spans="1:3" x14ac:dyDescent="0.25">
      <c r="A136" t="s">
        <v>298</v>
      </c>
      <c r="B136" t="s">
        <v>299</v>
      </c>
      <c r="C136" s="22">
        <v>35639</v>
      </c>
    </row>
    <row r="137" spans="1:3" x14ac:dyDescent="0.25">
      <c r="A137" t="s">
        <v>300</v>
      </c>
      <c r="B137" t="s">
        <v>301</v>
      </c>
      <c r="C137" s="22">
        <v>37581</v>
      </c>
    </row>
    <row r="138" spans="1:3" x14ac:dyDescent="0.25">
      <c r="A138" t="s">
        <v>302</v>
      </c>
      <c r="B138" s="24" t="s">
        <v>303</v>
      </c>
      <c r="C138" s="21" t="s">
        <v>304</v>
      </c>
    </row>
    <row r="139" spans="1:3" x14ac:dyDescent="0.25">
      <c r="A139" t="s">
        <v>305</v>
      </c>
      <c r="B139" t="s">
        <v>306</v>
      </c>
      <c r="C139" s="22">
        <v>32958</v>
      </c>
    </row>
    <row r="140" spans="1:3" x14ac:dyDescent="0.25">
      <c r="A140" t="s">
        <v>307</v>
      </c>
      <c r="B140" t="s">
        <v>308</v>
      </c>
      <c r="C140" s="22">
        <v>41739</v>
      </c>
    </row>
    <row r="141" spans="1:3" x14ac:dyDescent="0.25">
      <c r="A141" t="s">
        <v>309</v>
      </c>
      <c r="B141" t="s">
        <v>310</v>
      </c>
      <c r="C141" s="22">
        <v>43654</v>
      </c>
    </row>
    <row r="142" spans="1:3" x14ac:dyDescent="0.25">
      <c r="A142" t="s">
        <v>311</v>
      </c>
      <c r="B142" t="s">
        <v>312</v>
      </c>
      <c r="C142" s="22">
        <v>41466</v>
      </c>
    </row>
    <row r="143" spans="1:3" x14ac:dyDescent="0.25">
      <c r="A143" t="s">
        <v>313</v>
      </c>
      <c r="B143" t="s">
        <v>314</v>
      </c>
      <c r="C143" s="22">
        <v>44937</v>
      </c>
    </row>
    <row r="144" spans="1:3" x14ac:dyDescent="0.25">
      <c r="A144" t="s">
        <v>315</v>
      </c>
      <c r="B144" t="s">
        <v>316</v>
      </c>
      <c r="C144" s="22">
        <v>44383</v>
      </c>
    </row>
    <row r="145" spans="1:3" x14ac:dyDescent="0.25">
      <c r="A145" t="s">
        <v>317</v>
      </c>
      <c r="B145" t="s">
        <v>318</v>
      </c>
      <c r="C145" s="22">
        <v>37816</v>
      </c>
    </row>
    <row r="146" spans="1:3" x14ac:dyDescent="0.25">
      <c r="A146" t="s">
        <v>319</v>
      </c>
      <c r="B146" t="s">
        <v>320</v>
      </c>
      <c r="C146" s="22">
        <v>36523</v>
      </c>
    </row>
    <row r="147" spans="1:3" x14ac:dyDescent="0.25">
      <c r="A147" t="s">
        <v>321</v>
      </c>
      <c r="B147" t="s">
        <v>322</v>
      </c>
      <c r="C147" s="22">
        <v>34897</v>
      </c>
    </row>
    <row r="148" spans="1:3" x14ac:dyDescent="0.25">
      <c r="A148" t="s">
        <v>323</v>
      </c>
      <c r="B148" t="s">
        <v>324</v>
      </c>
      <c r="C148" s="22">
        <v>38869</v>
      </c>
    </row>
    <row r="149" spans="1:3" x14ac:dyDescent="0.25">
      <c r="A149" t="s">
        <v>325</v>
      </c>
      <c r="B149" t="s">
        <v>326</v>
      </c>
      <c r="C149" s="22">
        <v>32748</v>
      </c>
    </row>
    <row r="150" spans="1:3" x14ac:dyDescent="0.25">
      <c r="A150" t="s">
        <v>327</v>
      </c>
      <c r="B150" t="s">
        <v>328</v>
      </c>
      <c r="C150" s="22">
        <v>32841</v>
      </c>
    </row>
    <row r="151" spans="1:3" x14ac:dyDescent="0.25">
      <c r="A151" t="s">
        <v>329</v>
      </c>
      <c r="B151" t="s">
        <v>330</v>
      </c>
      <c r="C151" s="22">
        <v>32833</v>
      </c>
    </row>
    <row r="152" spans="1:3" x14ac:dyDescent="0.25">
      <c r="A152" t="s">
        <v>331</v>
      </c>
      <c r="B152" t="s">
        <v>332</v>
      </c>
      <c r="C152" s="22">
        <v>32888</v>
      </c>
    </row>
    <row r="153" spans="1:3" x14ac:dyDescent="0.25">
      <c r="A153" t="s">
        <v>333</v>
      </c>
      <c r="B153" t="s">
        <v>334</v>
      </c>
      <c r="C153" s="23" t="s">
        <v>335</v>
      </c>
    </row>
    <row r="154" spans="1:3" x14ac:dyDescent="0.25">
      <c r="A154" t="s">
        <v>336</v>
      </c>
      <c r="B154" t="s">
        <v>337</v>
      </c>
      <c r="C154" s="22">
        <v>44501</v>
      </c>
    </row>
    <row r="155" spans="1:3" x14ac:dyDescent="0.25">
      <c r="A155" t="s">
        <v>338</v>
      </c>
      <c r="B155" t="s">
        <v>339</v>
      </c>
      <c r="C155" s="22">
        <v>42723</v>
      </c>
    </row>
    <row r="156" spans="1:3" x14ac:dyDescent="0.25">
      <c r="A156" t="s">
        <v>340</v>
      </c>
      <c r="B156" t="s">
        <v>341</v>
      </c>
      <c r="C156" s="22">
        <v>43633</v>
      </c>
    </row>
    <row r="157" spans="1:3" x14ac:dyDescent="0.25">
      <c r="A157" t="s">
        <v>342</v>
      </c>
      <c r="B157" t="s">
        <v>343</v>
      </c>
      <c r="C157" s="22">
        <v>42192</v>
      </c>
    </row>
    <row r="158" spans="1:3" x14ac:dyDescent="0.25">
      <c r="A158" t="s">
        <v>344</v>
      </c>
      <c r="B158" t="s">
        <v>345</v>
      </c>
      <c r="C158" s="22">
        <v>43146</v>
      </c>
    </row>
    <row r="159" spans="1:3" x14ac:dyDescent="0.25">
      <c r="A159" t="s">
        <v>346</v>
      </c>
      <c r="B159" t="s">
        <v>347</v>
      </c>
      <c r="C159" s="22">
        <v>39965</v>
      </c>
    </row>
    <row r="160" spans="1:3" x14ac:dyDescent="0.25">
      <c r="A160" t="s">
        <v>348</v>
      </c>
      <c r="B160" t="s">
        <v>349</v>
      </c>
      <c r="C160" s="22">
        <v>41828</v>
      </c>
    </row>
    <row r="161" spans="1:3" x14ac:dyDescent="0.25">
      <c r="A161" t="s">
        <v>350</v>
      </c>
      <c r="B161" t="s">
        <v>351</v>
      </c>
      <c r="C161" s="22">
        <v>43290</v>
      </c>
    </row>
    <row r="162" spans="1:3" x14ac:dyDescent="0.25">
      <c r="A162" t="s">
        <v>352</v>
      </c>
      <c r="B162" t="s">
        <v>353</v>
      </c>
      <c r="C162" s="22">
        <v>33121</v>
      </c>
    </row>
    <row r="163" spans="1:3" x14ac:dyDescent="0.25">
      <c r="A163" t="s">
        <v>354</v>
      </c>
      <c r="B163" t="s">
        <v>355</v>
      </c>
      <c r="C163" s="22">
        <v>45208</v>
      </c>
    </row>
    <row r="164" spans="1:3" x14ac:dyDescent="0.25">
      <c r="A164" t="s">
        <v>356</v>
      </c>
      <c r="B164" t="s">
        <v>357</v>
      </c>
      <c r="C164" s="22">
        <v>43229</v>
      </c>
    </row>
    <row r="165" spans="1:3" x14ac:dyDescent="0.25">
      <c r="A165" t="s">
        <v>358</v>
      </c>
      <c r="B165" t="s">
        <v>359</v>
      </c>
      <c r="C165" s="22">
        <v>40521</v>
      </c>
    </row>
    <row r="166" spans="1:3" x14ac:dyDescent="0.25">
      <c r="A166" t="s">
        <v>360</v>
      </c>
      <c r="B166" t="s">
        <v>361</v>
      </c>
      <c r="C166" s="22">
        <v>32818</v>
      </c>
    </row>
    <row r="167" spans="1:3" x14ac:dyDescent="0.25">
      <c r="A167" t="s">
        <v>362</v>
      </c>
      <c r="B167" t="s">
        <v>363</v>
      </c>
      <c r="C167" s="22">
        <v>34243</v>
      </c>
    </row>
    <row r="168" spans="1:3" x14ac:dyDescent="0.25">
      <c r="A168" t="s">
        <v>364</v>
      </c>
      <c r="B168" s="24" t="s">
        <v>365</v>
      </c>
      <c r="C168" s="25">
        <v>45666</v>
      </c>
    </row>
    <row r="169" spans="1:3" x14ac:dyDescent="0.25">
      <c r="A169" t="s">
        <v>366</v>
      </c>
      <c r="B169" t="s">
        <v>367</v>
      </c>
      <c r="C169" s="22">
        <v>44873</v>
      </c>
    </row>
    <row r="170" spans="1:3" x14ac:dyDescent="0.25">
      <c r="A170" t="s">
        <v>368</v>
      </c>
      <c r="B170" t="s">
        <v>369</v>
      </c>
      <c r="C170" s="22">
        <v>39605</v>
      </c>
    </row>
    <row r="171" spans="1:3" x14ac:dyDescent="0.25">
      <c r="A171" t="s">
        <v>370</v>
      </c>
      <c r="B171" t="s">
        <v>371</v>
      </c>
      <c r="C171" s="22">
        <v>40525</v>
      </c>
    </row>
    <row r="172" spans="1:3" x14ac:dyDescent="0.25">
      <c r="A172" t="s">
        <v>372</v>
      </c>
      <c r="B172" t="s">
        <v>373</v>
      </c>
      <c r="C172" s="22">
        <v>44546</v>
      </c>
    </row>
    <row r="173" spans="1:3" x14ac:dyDescent="0.25">
      <c r="A173" t="s">
        <v>374</v>
      </c>
      <c r="B173" t="s">
        <v>375</v>
      </c>
      <c r="C173" s="22">
        <v>41221</v>
      </c>
    </row>
    <row r="174" spans="1:3" x14ac:dyDescent="0.25">
      <c r="A174" t="s">
        <v>376</v>
      </c>
      <c r="B174" t="s">
        <v>377</v>
      </c>
      <c r="C174" s="22">
        <v>37377</v>
      </c>
    </row>
    <row r="175" spans="1:3" x14ac:dyDescent="0.25">
      <c r="A175" t="s">
        <v>378</v>
      </c>
      <c r="B175" t="s">
        <v>379</v>
      </c>
      <c r="C175" s="22">
        <v>38121</v>
      </c>
    </row>
    <row r="176" spans="1:3" x14ac:dyDescent="0.25">
      <c r="A176" t="s">
        <v>380</v>
      </c>
      <c r="B176" t="s">
        <v>381</v>
      </c>
      <c r="C176" s="22">
        <v>38751</v>
      </c>
    </row>
    <row r="177" spans="1:3" x14ac:dyDescent="0.25">
      <c r="A177" t="s">
        <v>382</v>
      </c>
      <c r="B177" t="s">
        <v>383</v>
      </c>
      <c r="C177" s="22">
        <v>37090</v>
      </c>
    </row>
    <row r="178" spans="1:3" x14ac:dyDescent="0.25">
      <c r="A178" t="s">
        <v>384</v>
      </c>
      <c r="B178" t="s">
        <v>385</v>
      </c>
      <c r="C178" s="22">
        <v>39519</v>
      </c>
    </row>
    <row r="179" spans="1:3" x14ac:dyDescent="0.25">
      <c r="A179" t="s">
        <v>386</v>
      </c>
      <c r="B179" t="s">
        <v>387</v>
      </c>
      <c r="C179" s="22">
        <v>43228</v>
      </c>
    </row>
    <row r="180" spans="1:3" x14ac:dyDescent="0.25">
      <c r="A180" t="s">
        <v>388</v>
      </c>
      <c r="B180" t="s">
        <v>389</v>
      </c>
      <c r="C180" s="22">
        <v>44782</v>
      </c>
    </row>
    <row r="181" spans="1:3" x14ac:dyDescent="0.25">
      <c r="A181" t="s">
        <v>390</v>
      </c>
      <c r="B181" t="s">
        <v>391</v>
      </c>
      <c r="C181" s="22">
        <v>34827</v>
      </c>
    </row>
    <row r="182" spans="1:3" x14ac:dyDescent="0.25">
      <c r="A182" t="s">
        <v>392</v>
      </c>
      <c r="B182" t="s">
        <v>393</v>
      </c>
      <c r="C182" s="22">
        <v>44414</v>
      </c>
    </row>
    <row r="183" spans="1:3" x14ac:dyDescent="0.25">
      <c r="A183" t="s">
        <v>394</v>
      </c>
      <c r="B183" t="s">
        <v>395</v>
      </c>
      <c r="C183" s="22">
        <v>42184</v>
      </c>
    </row>
    <row r="184" spans="1:3" x14ac:dyDescent="0.25">
      <c r="A184" t="s">
        <v>396</v>
      </c>
      <c r="B184" t="s">
        <v>397</v>
      </c>
      <c r="C184" s="22">
        <v>40686</v>
      </c>
    </row>
    <row r="185" spans="1:3" x14ac:dyDescent="0.25">
      <c r="A185" t="s">
        <v>398</v>
      </c>
      <c r="B185" t="s">
        <v>399</v>
      </c>
      <c r="C185" s="22">
        <v>33084</v>
      </c>
    </row>
    <row r="186" spans="1:3" x14ac:dyDescent="0.25">
      <c r="A186" t="s">
        <v>400</v>
      </c>
      <c r="B186" t="s">
        <v>401</v>
      </c>
      <c r="C186" s="22">
        <v>40371</v>
      </c>
    </row>
    <row r="187" spans="1:3" x14ac:dyDescent="0.25">
      <c r="A187" t="s">
        <v>402</v>
      </c>
      <c r="B187" t="s">
        <v>403</v>
      </c>
      <c r="C187" s="22">
        <v>36341</v>
      </c>
    </row>
    <row r="188" spans="1:3" x14ac:dyDescent="0.25">
      <c r="A188" t="s">
        <v>404</v>
      </c>
      <c r="B188" t="s">
        <v>405</v>
      </c>
      <c r="C188" s="22">
        <v>40113</v>
      </c>
    </row>
    <row r="189" spans="1:3" x14ac:dyDescent="0.25">
      <c r="A189" t="s">
        <v>406</v>
      </c>
      <c r="B189" t="s">
        <v>407</v>
      </c>
      <c r="C189" s="22">
        <v>39672</v>
      </c>
    </row>
    <row r="190" spans="1:3" x14ac:dyDescent="0.25">
      <c r="A190" t="s">
        <v>408</v>
      </c>
      <c r="B190" t="s">
        <v>409</v>
      </c>
      <c r="C190" s="22">
        <v>43404</v>
      </c>
    </row>
    <row r="191" spans="1:3" x14ac:dyDescent="0.25">
      <c r="A191" t="s">
        <v>410</v>
      </c>
      <c r="B191" t="s">
        <v>411</v>
      </c>
      <c r="C191" s="22">
        <v>43088</v>
      </c>
    </row>
    <row r="192" spans="1:3" x14ac:dyDescent="0.25">
      <c r="A192" t="s">
        <v>412</v>
      </c>
      <c r="B192" t="s">
        <v>413</v>
      </c>
      <c r="C192" s="22">
        <v>41655</v>
      </c>
    </row>
    <row r="193" spans="1:3" x14ac:dyDescent="0.25">
      <c r="A193" t="s">
        <v>414</v>
      </c>
      <c r="B193" t="s">
        <v>415</v>
      </c>
      <c r="C193" s="22">
        <v>43903</v>
      </c>
    </row>
    <row r="194" spans="1:3" x14ac:dyDescent="0.25">
      <c r="A194" t="s">
        <v>416</v>
      </c>
      <c r="B194" t="s">
        <v>417</v>
      </c>
      <c r="C194" s="22">
        <v>42835</v>
      </c>
    </row>
    <row r="195" spans="1:3" x14ac:dyDescent="0.25">
      <c r="A195" t="s">
        <v>418</v>
      </c>
      <c r="B195" t="s">
        <v>419</v>
      </c>
      <c r="C195" s="22">
        <v>42570</v>
      </c>
    </row>
    <row r="196" spans="1:3" x14ac:dyDescent="0.25">
      <c r="A196" t="s">
        <v>420</v>
      </c>
      <c r="B196" t="s">
        <v>421</v>
      </c>
      <c r="C196" s="22">
        <v>43955</v>
      </c>
    </row>
    <row r="197" spans="1:3" x14ac:dyDescent="0.25">
      <c r="A197" t="s">
        <v>422</v>
      </c>
      <c r="B197" t="s">
        <v>423</v>
      </c>
      <c r="C197" s="22">
        <v>40882</v>
      </c>
    </row>
    <row r="198" spans="1:3" x14ac:dyDescent="0.25">
      <c r="A198" t="s">
        <v>424</v>
      </c>
      <c r="B198" s="24" t="s">
        <v>425</v>
      </c>
      <c r="C198" s="25">
        <v>45670</v>
      </c>
    </row>
    <row r="199" spans="1:3" x14ac:dyDescent="0.25">
      <c r="A199" t="s">
        <v>426</v>
      </c>
      <c r="B199" t="s">
        <v>427</v>
      </c>
      <c r="C199" s="22">
        <v>43930</v>
      </c>
    </row>
    <row r="200" spans="1:3" x14ac:dyDescent="0.25">
      <c r="A200" t="s">
        <v>428</v>
      </c>
      <c r="B200" t="s">
        <v>429</v>
      </c>
      <c r="C200" s="22">
        <v>44932</v>
      </c>
    </row>
    <row r="201" spans="1:3" x14ac:dyDescent="0.25">
      <c r="A201" t="s">
        <v>430</v>
      </c>
      <c r="B201" t="s">
        <v>431</v>
      </c>
      <c r="C201" s="22">
        <v>44935</v>
      </c>
    </row>
    <row r="202" spans="1:3" x14ac:dyDescent="0.25">
      <c r="A202" t="s">
        <v>432</v>
      </c>
      <c r="B202" t="s">
        <v>433</v>
      </c>
      <c r="C202" s="22">
        <v>44873</v>
      </c>
    </row>
    <row r="203" spans="1:3" x14ac:dyDescent="0.25">
      <c r="A203" t="s">
        <v>434</v>
      </c>
      <c r="B203" t="s">
        <v>435</v>
      </c>
      <c r="C203" s="22">
        <v>43634</v>
      </c>
    </row>
    <row r="204" spans="1:3" x14ac:dyDescent="0.25">
      <c r="A204" t="s">
        <v>436</v>
      </c>
      <c r="B204" t="s">
        <v>437</v>
      </c>
      <c r="C204" s="22">
        <v>35255</v>
      </c>
    </row>
    <row r="205" spans="1:3" x14ac:dyDescent="0.25">
      <c r="A205" t="s">
        <v>438</v>
      </c>
      <c r="B205" t="s">
        <v>439</v>
      </c>
      <c r="C205" s="22">
        <v>37196</v>
      </c>
    </row>
    <row r="206" spans="1:3" x14ac:dyDescent="0.25">
      <c r="A206" t="s">
        <v>440</v>
      </c>
      <c r="B206" t="s">
        <v>441</v>
      </c>
      <c r="C206" s="22">
        <v>33112</v>
      </c>
    </row>
    <row r="207" spans="1:3" x14ac:dyDescent="0.25">
      <c r="A207" t="s">
        <v>442</v>
      </c>
      <c r="B207" t="s">
        <v>443</v>
      </c>
      <c r="C207" s="22">
        <v>45299</v>
      </c>
    </row>
    <row r="208" spans="1:3" x14ac:dyDescent="0.25">
      <c r="A208" t="s">
        <v>444</v>
      </c>
      <c r="B208" t="s">
        <v>445</v>
      </c>
      <c r="C208" s="22">
        <v>44750</v>
      </c>
    </row>
    <row r="209" spans="1:3" x14ac:dyDescent="0.25">
      <c r="A209" t="s">
        <v>446</v>
      </c>
      <c r="B209" t="s">
        <v>447</v>
      </c>
      <c r="C209" s="22">
        <v>44965</v>
      </c>
    </row>
    <row r="210" spans="1:3" x14ac:dyDescent="0.25">
      <c r="A210" t="s">
        <v>448</v>
      </c>
      <c r="B210" t="s">
        <v>449</v>
      </c>
      <c r="C210" s="22">
        <v>41817</v>
      </c>
    </row>
    <row r="211" spans="1:3" x14ac:dyDescent="0.25">
      <c r="A211" t="s">
        <v>450</v>
      </c>
      <c r="B211" t="s">
        <v>451</v>
      </c>
      <c r="C211" s="22">
        <v>37335</v>
      </c>
    </row>
    <row r="212" spans="1:3" x14ac:dyDescent="0.25">
      <c r="A212" t="s">
        <v>452</v>
      </c>
      <c r="B212" t="s">
        <v>453</v>
      </c>
      <c r="C212" s="22">
        <v>43371</v>
      </c>
    </row>
    <row r="213" spans="1:3" x14ac:dyDescent="0.25">
      <c r="A213" t="s">
        <v>454</v>
      </c>
      <c r="B213" t="s">
        <v>455</v>
      </c>
      <c r="C213" s="22">
        <v>43483</v>
      </c>
    </row>
    <row r="214" spans="1:3" x14ac:dyDescent="0.25">
      <c r="A214" t="s">
        <v>456</v>
      </c>
      <c r="B214" t="s">
        <v>457</v>
      </c>
      <c r="C214" s="22">
        <v>42860</v>
      </c>
    </row>
    <row r="215" spans="1:3" x14ac:dyDescent="0.25">
      <c r="A215" t="s">
        <v>458</v>
      </c>
      <c r="B215" t="s">
        <v>459</v>
      </c>
      <c r="C215" s="22">
        <v>37225</v>
      </c>
    </row>
    <row r="216" spans="1:3" x14ac:dyDescent="0.25">
      <c r="A216" t="s">
        <v>460</v>
      </c>
      <c r="B216" t="s">
        <v>461</v>
      </c>
      <c r="C216" s="22">
        <v>34709</v>
      </c>
    </row>
    <row r="217" spans="1:3" x14ac:dyDescent="0.25">
      <c r="A217" t="s">
        <v>462</v>
      </c>
      <c r="B217" t="s">
        <v>463</v>
      </c>
      <c r="C217" s="22">
        <v>44447</v>
      </c>
    </row>
    <row r="218" spans="1:3" x14ac:dyDescent="0.25">
      <c r="A218" t="s">
        <v>464</v>
      </c>
      <c r="B218" t="s">
        <v>465</v>
      </c>
      <c r="C218" s="22">
        <v>34676</v>
      </c>
    </row>
    <row r="219" spans="1:3" x14ac:dyDescent="0.25">
      <c r="A219" t="s">
        <v>466</v>
      </c>
      <c r="B219" t="s">
        <v>467</v>
      </c>
      <c r="C219" s="22">
        <v>44536</v>
      </c>
    </row>
    <row r="220" spans="1:3" x14ac:dyDescent="0.25">
      <c r="A220" t="s">
        <v>468</v>
      </c>
      <c r="B220" t="s">
        <v>469</v>
      </c>
      <c r="C220" s="22">
        <v>37215</v>
      </c>
    </row>
    <row r="221" spans="1:3" x14ac:dyDescent="0.25">
      <c r="A221" t="s">
        <v>470</v>
      </c>
      <c r="B221" t="s">
        <v>471</v>
      </c>
      <c r="C221" s="22">
        <v>28997</v>
      </c>
    </row>
    <row r="222" spans="1:3" x14ac:dyDescent="0.25">
      <c r="A222" t="s">
        <v>472</v>
      </c>
      <c r="B222" t="s">
        <v>473</v>
      </c>
      <c r="C222" s="22">
        <v>44811</v>
      </c>
    </row>
    <row r="223" spans="1:3" x14ac:dyDescent="0.25">
      <c r="A223" t="s">
        <v>474</v>
      </c>
      <c r="B223" t="s">
        <v>475</v>
      </c>
      <c r="C223" s="22">
        <v>43544</v>
      </c>
    </row>
    <row r="224" spans="1:3" x14ac:dyDescent="0.25">
      <c r="A224" t="s">
        <v>476</v>
      </c>
      <c r="B224" t="s">
        <v>477</v>
      </c>
      <c r="C224" s="22">
        <v>39435</v>
      </c>
    </row>
    <row r="225" spans="1:3" x14ac:dyDescent="0.25">
      <c r="A225" t="s">
        <v>478</v>
      </c>
      <c r="B225" t="s">
        <v>479</v>
      </c>
      <c r="C225" s="22">
        <v>33315</v>
      </c>
    </row>
    <row r="226" spans="1:3" x14ac:dyDescent="0.25">
      <c r="A226" t="s">
        <v>480</v>
      </c>
      <c r="B226" t="s">
        <v>481</v>
      </c>
      <c r="C226" s="22">
        <v>43566</v>
      </c>
    </row>
    <row r="227" spans="1:3" x14ac:dyDescent="0.25">
      <c r="A227" t="s">
        <v>482</v>
      </c>
      <c r="B227" t="s">
        <v>483</v>
      </c>
      <c r="C227" s="22">
        <v>39049</v>
      </c>
    </row>
    <row r="228" spans="1:3" x14ac:dyDescent="0.25">
      <c r="A228" t="s">
        <v>484</v>
      </c>
      <c r="B228" t="s">
        <v>485</v>
      </c>
      <c r="C228" s="22">
        <v>44783</v>
      </c>
    </row>
    <row r="229" spans="1:3" x14ac:dyDescent="0.25">
      <c r="A229" t="s">
        <v>486</v>
      </c>
      <c r="B229" t="s">
        <v>487</v>
      </c>
      <c r="C229" s="22">
        <v>45117</v>
      </c>
    </row>
    <row r="230" spans="1:3" x14ac:dyDescent="0.25">
      <c r="A230" t="s">
        <v>488</v>
      </c>
      <c r="B230" t="s">
        <v>489</v>
      </c>
      <c r="C230" s="22">
        <v>39428</v>
      </c>
    </row>
    <row r="231" spans="1:3" x14ac:dyDescent="0.25">
      <c r="A231" t="s">
        <v>490</v>
      </c>
      <c r="B231" t="s">
        <v>491</v>
      </c>
      <c r="C231" s="22">
        <v>42865</v>
      </c>
    </row>
    <row r="232" spans="1:3" x14ac:dyDescent="0.25">
      <c r="A232" t="s">
        <v>492</v>
      </c>
      <c r="B232" t="s">
        <v>493</v>
      </c>
      <c r="C232" s="22">
        <v>43930</v>
      </c>
    </row>
    <row r="233" spans="1:3" x14ac:dyDescent="0.25">
      <c r="A233" t="s">
        <v>494</v>
      </c>
      <c r="B233" t="s">
        <v>495</v>
      </c>
      <c r="C233" s="22">
        <v>43839</v>
      </c>
    </row>
    <row r="234" spans="1:3" x14ac:dyDescent="0.25">
      <c r="A234" t="s">
        <v>496</v>
      </c>
      <c r="B234" t="s">
        <v>497</v>
      </c>
      <c r="C234" s="22">
        <v>32840</v>
      </c>
    </row>
    <row r="235" spans="1:3" x14ac:dyDescent="0.25">
      <c r="A235" t="s">
        <v>498</v>
      </c>
      <c r="B235" t="s">
        <v>499</v>
      </c>
      <c r="C235" s="22">
        <v>34421</v>
      </c>
    </row>
    <row r="236" spans="1:3" x14ac:dyDescent="0.25">
      <c r="A236" t="s">
        <v>500</v>
      </c>
      <c r="B236" t="s">
        <v>501</v>
      </c>
      <c r="C236" s="22">
        <v>35249</v>
      </c>
    </row>
    <row r="237" spans="1:3" x14ac:dyDescent="0.25">
      <c r="A237" t="s">
        <v>502</v>
      </c>
      <c r="B237" t="s">
        <v>503</v>
      </c>
      <c r="C237" s="22">
        <v>44993</v>
      </c>
    </row>
    <row r="238" spans="1:3" x14ac:dyDescent="0.25">
      <c r="A238" t="s">
        <v>504</v>
      </c>
      <c r="B238" t="s">
        <v>505</v>
      </c>
      <c r="C238" s="22">
        <v>45146</v>
      </c>
    </row>
    <row r="239" spans="1:3" x14ac:dyDescent="0.25">
      <c r="A239" t="s">
        <v>506</v>
      </c>
      <c r="B239" t="s">
        <v>507</v>
      </c>
      <c r="C239" s="23" t="s">
        <v>508</v>
      </c>
    </row>
    <row r="240" spans="1:3" x14ac:dyDescent="0.25">
      <c r="A240" t="s">
        <v>509</v>
      </c>
      <c r="B240" t="s">
        <v>510</v>
      </c>
      <c r="C240" s="22">
        <v>43875</v>
      </c>
    </row>
    <row r="241" spans="1:3" x14ac:dyDescent="0.25">
      <c r="A241" t="s">
        <v>511</v>
      </c>
      <c r="B241" t="s">
        <v>512</v>
      </c>
      <c r="C241" s="22">
        <v>33001</v>
      </c>
    </row>
    <row r="242" spans="1:3" x14ac:dyDescent="0.25">
      <c r="A242" t="s">
        <v>513</v>
      </c>
      <c r="B242" t="s">
        <v>514</v>
      </c>
      <c r="C242" s="23" t="s">
        <v>515</v>
      </c>
    </row>
    <row r="243" spans="1:3" x14ac:dyDescent="0.25">
      <c r="A243" t="s">
        <v>516</v>
      </c>
      <c r="B243" t="s">
        <v>517</v>
      </c>
      <c r="C243" s="22">
        <v>42549</v>
      </c>
    </row>
    <row r="244" spans="1:3" x14ac:dyDescent="0.25">
      <c r="A244" t="s">
        <v>518</v>
      </c>
      <c r="B244" t="s">
        <v>519</v>
      </c>
      <c r="C244" s="22">
        <v>44202</v>
      </c>
    </row>
    <row r="245" spans="1:3" x14ac:dyDescent="0.25">
      <c r="A245" t="s">
        <v>520</v>
      </c>
      <c r="B245" t="s">
        <v>521</v>
      </c>
      <c r="C245" s="22">
        <v>43415</v>
      </c>
    </row>
    <row r="246" spans="1:3" x14ac:dyDescent="0.25">
      <c r="A246" t="s">
        <v>522</v>
      </c>
      <c r="B246" t="s">
        <v>523</v>
      </c>
      <c r="C246" s="22">
        <v>37078</v>
      </c>
    </row>
    <row r="247" spans="1:3" x14ac:dyDescent="0.25">
      <c r="A247" t="s">
        <v>524</v>
      </c>
      <c r="B247" t="s">
        <v>525</v>
      </c>
      <c r="C247" s="22">
        <v>44525</v>
      </c>
    </row>
    <row r="248" spans="1:3" x14ac:dyDescent="0.25">
      <c r="A248" t="s">
        <v>526</v>
      </c>
      <c r="B248" t="s">
        <v>527</v>
      </c>
      <c r="C248" s="22">
        <v>39351</v>
      </c>
    </row>
    <row r="249" spans="1:3" x14ac:dyDescent="0.25">
      <c r="A249" t="s">
        <v>528</v>
      </c>
      <c r="B249" t="s">
        <v>529</v>
      </c>
      <c r="C249" s="22">
        <v>44760</v>
      </c>
    </row>
    <row r="250" spans="1:3" x14ac:dyDescent="0.25">
      <c r="A250" t="s">
        <v>530</v>
      </c>
      <c r="B250" t="s">
        <v>531</v>
      </c>
      <c r="C250" s="22">
        <v>43217</v>
      </c>
    </row>
    <row r="251" spans="1:3" x14ac:dyDescent="0.25">
      <c r="A251" t="s">
        <v>532</v>
      </c>
      <c r="B251" t="s">
        <v>533</v>
      </c>
      <c r="C251" s="22">
        <v>39435</v>
      </c>
    </row>
    <row r="252" spans="1:3" x14ac:dyDescent="0.25">
      <c r="A252" t="s">
        <v>534</v>
      </c>
      <c r="B252" t="s">
        <v>535</v>
      </c>
      <c r="C252" s="22">
        <v>44211</v>
      </c>
    </row>
    <row r="253" spans="1:3" x14ac:dyDescent="0.25">
      <c r="A253" t="s">
        <v>536</v>
      </c>
      <c r="B253" s="24" t="s">
        <v>537</v>
      </c>
      <c r="C253" s="25">
        <v>45670</v>
      </c>
    </row>
    <row r="254" spans="1:3" x14ac:dyDescent="0.25">
      <c r="A254" t="s">
        <v>538</v>
      </c>
      <c r="B254" t="s">
        <v>539</v>
      </c>
      <c r="C254" s="22">
        <v>43361</v>
      </c>
    </row>
    <row r="255" spans="1:3" x14ac:dyDescent="0.25">
      <c r="A255" t="s">
        <v>540</v>
      </c>
      <c r="B255" t="s">
        <v>541</v>
      </c>
      <c r="C255" s="22">
        <v>33485</v>
      </c>
    </row>
    <row r="256" spans="1:3" x14ac:dyDescent="0.25">
      <c r="A256" t="s">
        <v>542</v>
      </c>
      <c r="B256" t="s">
        <v>543</v>
      </c>
      <c r="C256" s="22">
        <v>43431</v>
      </c>
    </row>
    <row r="257" spans="1:3" x14ac:dyDescent="0.25">
      <c r="A257" t="s">
        <v>544</v>
      </c>
      <c r="B257" t="s">
        <v>545</v>
      </c>
      <c r="C257" s="22">
        <v>35755</v>
      </c>
    </row>
    <row r="258" spans="1:3" x14ac:dyDescent="0.25">
      <c r="A258" t="s">
        <v>546</v>
      </c>
      <c r="B258" t="s">
        <v>547</v>
      </c>
      <c r="C258" s="25">
        <v>45785</v>
      </c>
    </row>
    <row r="259" spans="1:3" x14ac:dyDescent="0.25">
      <c r="A259" t="s">
        <v>548</v>
      </c>
      <c r="B259" t="s">
        <v>549</v>
      </c>
      <c r="C259" s="22">
        <v>30739</v>
      </c>
    </row>
    <row r="260" spans="1:3" x14ac:dyDescent="0.25">
      <c r="A260" t="s">
        <v>550</v>
      </c>
      <c r="B260" t="s">
        <v>551</v>
      </c>
      <c r="C260" s="22">
        <v>42153</v>
      </c>
    </row>
    <row r="261" spans="1:3" x14ac:dyDescent="0.25">
      <c r="A261" t="s">
        <v>552</v>
      </c>
      <c r="B261" t="s">
        <v>553</v>
      </c>
      <c r="C261" s="22">
        <v>43759</v>
      </c>
    </row>
    <row r="262" spans="1:3" x14ac:dyDescent="0.25">
      <c r="A262" t="s">
        <v>554</v>
      </c>
      <c r="B262" t="s">
        <v>555</v>
      </c>
      <c r="C262" s="22">
        <v>43852</v>
      </c>
    </row>
    <row r="263" spans="1:3" x14ac:dyDescent="0.25">
      <c r="A263" t="s">
        <v>556</v>
      </c>
      <c r="B263" t="s">
        <v>557</v>
      </c>
      <c r="C263" s="22">
        <v>41831</v>
      </c>
    </row>
    <row r="264" spans="1:3" x14ac:dyDescent="0.25">
      <c r="A264" t="s">
        <v>558</v>
      </c>
      <c r="B264" t="s">
        <v>559</v>
      </c>
      <c r="C264" s="22">
        <v>36871</v>
      </c>
    </row>
    <row r="265" spans="1:3" x14ac:dyDescent="0.25">
      <c r="A265" t="s">
        <v>560</v>
      </c>
      <c r="B265" t="s">
        <v>561</v>
      </c>
      <c r="C265" s="22">
        <v>37057</v>
      </c>
    </row>
    <row r="266" spans="1:3" x14ac:dyDescent="0.25">
      <c r="A266" t="s">
        <v>562</v>
      </c>
      <c r="B266" t="s">
        <v>563</v>
      </c>
      <c r="C266" s="22">
        <v>45054</v>
      </c>
    </row>
    <row r="267" spans="1:3" x14ac:dyDescent="0.25">
      <c r="A267" t="s">
        <v>564</v>
      </c>
      <c r="B267" s="24" t="s">
        <v>565</v>
      </c>
      <c r="C267" s="21" t="s">
        <v>566</v>
      </c>
    </row>
    <row r="268" spans="1:3" x14ac:dyDescent="0.25">
      <c r="A268" t="s">
        <v>567</v>
      </c>
      <c r="B268" t="s">
        <v>568</v>
      </c>
      <c r="C268" s="22">
        <v>33093</v>
      </c>
    </row>
    <row r="269" spans="1:3" x14ac:dyDescent="0.25">
      <c r="A269" t="s">
        <v>569</v>
      </c>
      <c r="B269" t="s">
        <v>570</v>
      </c>
      <c r="C269" s="22">
        <v>42346</v>
      </c>
    </row>
    <row r="270" spans="1:3" x14ac:dyDescent="0.25">
      <c r="A270" t="s">
        <v>571</v>
      </c>
      <c r="B270" t="s">
        <v>572</v>
      </c>
      <c r="C270" s="22">
        <v>44550</v>
      </c>
    </row>
    <row r="271" spans="1:3" x14ac:dyDescent="0.25">
      <c r="A271" t="s">
        <v>573</v>
      </c>
      <c r="B271" t="s">
        <v>574</v>
      </c>
      <c r="C271" s="22">
        <v>36609</v>
      </c>
    </row>
    <row r="272" spans="1:3" x14ac:dyDescent="0.25">
      <c r="A272" t="s">
        <v>575</v>
      </c>
      <c r="B272" t="s">
        <v>576</v>
      </c>
      <c r="C272" s="22">
        <v>41439</v>
      </c>
    </row>
    <row r="273" spans="1:3" x14ac:dyDescent="0.25">
      <c r="A273" t="s">
        <v>577</v>
      </c>
      <c r="B273" t="s">
        <v>578</v>
      </c>
      <c r="C273" s="22">
        <v>40157</v>
      </c>
    </row>
    <row r="274" spans="1:3" x14ac:dyDescent="0.25">
      <c r="A274" t="s">
        <v>579</v>
      </c>
      <c r="B274" t="s">
        <v>580</v>
      </c>
      <c r="C274" s="22">
        <v>43383</v>
      </c>
    </row>
    <row r="275" spans="1:3" x14ac:dyDescent="0.25">
      <c r="A275" t="s">
        <v>581</v>
      </c>
      <c r="B275" t="s">
        <v>582</v>
      </c>
      <c r="C275" s="22">
        <v>34640</v>
      </c>
    </row>
    <row r="276" spans="1:3" x14ac:dyDescent="0.25">
      <c r="A276" t="s">
        <v>583</v>
      </c>
      <c r="B276" t="s">
        <v>584</v>
      </c>
      <c r="C276" s="22">
        <v>34649</v>
      </c>
    </row>
    <row r="277" spans="1:3" x14ac:dyDescent="0.25">
      <c r="A277" t="s">
        <v>585</v>
      </c>
      <c r="B277" t="s">
        <v>586</v>
      </c>
      <c r="C277" s="22">
        <v>43082</v>
      </c>
    </row>
    <row r="278" spans="1:3" x14ac:dyDescent="0.25">
      <c r="A278" t="s">
        <v>587</v>
      </c>
      <c r="B278" t="s">
        <v>588</v>
      </c>
      <c r="C278" s="22">
        <v>41358</v>
      </c>
    </row>
    <row r="279" spans="1:3" x14ac:dyDescent="0.25">
      <c r="A279" t="s">
        <v>589</v>
      </c>
      <c r="B279" t="s">
        <v>590</v>
      </c>
      <c r="C279" s="22">
        <v>43655</v>
      </c>
    </row>
    <row r="280" spans="1:3" x14ac:dyDescent="0.25">
      <c r="A280" t="s">
        <v>591</v>
      </c>
      <c r="B280" t="s">
        <v>592</v>
      </c>
      <c r="C280" s="22">
        <v>41458</v>
      </c>
    </row>
    <row r="281" spans="1:3" x14ac:dyDescent="0.25">
      <c r="A281" t="s">
        <v>593</v>
      </c>
      <c r="B281" t="s">
        <v>594</v>
      </c>
      <c r="C281" s="22">
        <v>44235</v>
      </c>
    </row>
    <row r="282" spans="1:3" x14ac:dyDescent="0.25">
      <c r="A282" t="s">
        <v>595</v>
      </c>
      <c r="B282" t="s">
        <v>596</v>
      </c>
      <c r="C282" s="22">
        <v>33099</v>
      </c>
    </row>
    <row r="283" spans="1:3" x14ac:dyDescent="0.25">
      <c r="A283" t="s">
        <v>597</v>
      </c>
      <c r="B283" t="s">
        <v>598</v>
      </c>
      <c r="C283" s="22">
        <v>44932</v>
      </c>
    </row>
    <row r="284" spans="1:3" x14ac:dyDescent="0.25">
      <c r="A284" t="s">
        <v>599</v>
      </c>
      <c r="B284" t="s">
        <v>600</v>
      </c>
      <c r="C284" s="22">
        <v>44781</v>
      </c>
    </row>
    <row r="285" spans="1:3" x14ac:dyDescent="0.25">
      <c r="A285" t="s">
        <v>601</v>
      </c>
      <c r="B285" t="s">
        <v>602</v>
      </c>
      <c r="C285" s="22">
        <v>39484</v>
      </c>
    </row>
    <row r="286" spans="1:3" x14ac:dyDescent="0.25">
      <c r="A286" t="s">
        <v>603</v>
      </c>
      <c r="B286" t="s">
        <v>604</v>
      </c>
      <c r="C286" s="22">
        <v>35002</v>
      </c>
    </row>
    <row r="287" spans="1:3" x14ac:dyDescent="0.25">
      <c r="A287" t="s">
        <v>605</v>
      </c>
      <c r="B287" t="s">
        <v>606</v>
      </c>
      <c r="C287" s="22">
        <v>40555</v>
      </c>
    </row>
    <row r="288" spans="1:3" x14ac:dyDescent="0.25">
      <c r="A288" t="s">
        <v>607</v>
      </c>
      <c r="B288" t="s">
        <v>608</v>
      </c>
      <c r="C288" s="22">
        <v>40190</v>
      </c>
    </row>
    <row r="289" spans="1:3" x14ac:dyDescent="0.25">
      <c r="A289" t="s">
        <v>609</v>
      </c>
      <c r="B289" t="s">
        <v>610</v>
      </c>
      <c r="C289" s="22">
        <v>44600</v>
      </c>
    </row>
    <row r="290" spans="1:3" x14ac:dyDescent="0.25">
      <c r="A290" t="s">
        <v>611</v>
      </c>
      <c r="B290" t="s">
        <v>612</v>
      </c>
      <c r="C290" s="22">
        <v>38145</v>
      </c>
    </row>
    <row r="291" spans="1:3" x14ac:dyDescent="0.25">
      <c r="A291" t="s">
        <v>613</v>
      </c>
      <c r="B291" t="s">
        <v>614</v>
      </c>
      <c r="C291" s="22">
        <v>43654</v>
      </c>
    </row>
    <row r="292" spans="1:3" x14ac:dyDescent="0.25">
      <c r="A292" t="s">
        <v>615</v>
      </c>
      <c r="B292" t="s">
        <v>616</v>
      </c>
      <c r="C292" s="22">
        <v>44088</v>
      </c>
    </row>
    <row r="293" spans="1:3" x14ac:dyDescent="0.25">
      <c r="A293" t="s">
        <v>617</v>
      </c>
      <c r="B293" t="s">
        <v>618</v>
      </c>
      <c r="C293" s="22">
        <v>44013</v>
      </c>
    </row>
    <row r="294" spans="1:3" x14ac:dyDescent="0.25">
      <c r="A294" t="s">
        <v>619</v>
      </c>
      <c r="B294" t="s">
        <v>620</v>
      </c>
      <c r="C294" s="22">
        <v>34547</v>
      </c>
    </row>
    <row r="295" spans="1:3" x14ac:dyDescent="0.25">
      <c r="A295" t="s">
        <v>621</v>
      </c>
      <c r="B295" t="s">
        <v>622</v>
      </c>
      <c r="C295" s="22">
        <v>40891</v>
      </c>
    </row>
    <row r="296" spans="1:3" x14ac:dyDescent="0.25">
      <c r="A296" t="s">
        <v>623</v>
      </c>
      <c r="B296" t="s">
        <v>624</v>
      </c>
      <c r="C296" s="22">
        <v>45146</v>
      </c>
    </row>
    <row r="297" spans="1:3" x14ac:dyDescent="0.25">
      <c r="A297" t="s">
        <v>625</v>
      </c>
      <c r="B297" t="s">
        <v>626</v>
      </c>
      <c r="C297" s="22">
        <v>33106</v>
      </c>
    </row>
    <row r="298" spans="1:3" x14ac:dyDescent="0.25">
      <c r="A298" t="s">
        <v>627</v>
      </c>
      <c r="B298" t="s">
        <v>628</v>
      </c>
      <c r="C298" s="22">
        <v>43783</v>
      </c>
    </row>
    <row r="299" spans="1:3" x14ac:dyDescent="0.25">
      <c r="A299" t="s">
        <v>629</v>
      </c>
      <c r="B299" t="s">
        <v>630</v>
      </c>
      <c r="C299" s="22">
        <v>40940</v>
      </c>
    </row>
    <row r="300" spans="1:3" x14ac:dyDescent="0.25">
      <c r="A300" t="s">
        <v>631</v>
      </c>
      <c r="B300" t="s">
        <v>632</v>
      </c>
      <c r="C300" s="22">
        <v>43899</v>
      </c>
    </row>
    <row r="301" spans="1:3" x14ac:dyDescent="0.25">
      <c r="A301" t="s">
        <v>633</v>
      </c>
      <c r="B301" t="s">
        <v>634</v>
      </c>
      <c r="C301" s="22">
        <v>33890</v>
      </c>
    </row>
    <row r="302" spans="1:3" x14ac:dyDescent="0.25">
      <c r="A302" t="s">
        <v>635</v>
      </c>
      <c r="B302" t="s">
        <v>636</v>
      </c>
      <c r="C302" s="22">
        <v>35566</v>
      </c>
    </row>
    <row r="303" spans="1:3" x14ac:dyDescent="0.25">
      <c r="A303" t="s">
        <v>637</v>
      </c>
      <c r="B303" t="s">
        <v>638</v>
      </c>
      <c r="C303" s="22">
        <v>44781</v>
      </c>
    </row>
    <row r="304" spans="1:3" x14ac:dyDescent="0.25">
      <c r="A304" t="s">
        <v>639</v>
      </c>
      <c r="B304" t="s">
        <v>640</v>
      </c>
      <c r="C304" s="22">
        <v>38624</v>
      </c>
    </row>
    <row r="305" spans="1:3" x14ac:dyDescent="0.25">
      <c r="A305" t="s">
        <v>641</v>
      </c>
      <c r="B305" t="s">
        <v>642</v>
      </c>
      <c r="C305" s="22">
        <v>44200</v>
      </c>
    </row>
    <row r="306" spans="1:3" x14ac:dyDescent="0.25">
      <c r="A306" t="s">
        <v>643</v>
      </c>
      <c r="B306" t="s">
        <v>644</v>
      </c>
      <c r="C306" s="22">
        <v>34100</v>
      </c>
    </row>
    <row r="307" spans="1:3" x14ac:dyDescent="0.25">
      <c r="A307" t="s">
        <v>645</v>
      </c>
      <c r="B307" t="s">
        <v>646</v>
      </c>
      <c r="C307" s="22">
        <v>34687</v>
      </c>
    </row>
    <row r="308" spans="1:3" x14ac:dyDescent="0.25">
      <c r="A308" t="s">
        <v>647</v>
      </c>
      <c r="B308" t="s">
        <v>648</v>
      </c>
      <c r="C308" s="22">
        <v>43319</v>
      </c>
    </row>
    <row r="309" spans="1:3" x14ac:dyDescent="0.25">
      <c r="A309" t="s">
        <v>649</v>
      </c>
      <c r="B309" t="s">
        <v>650</v>
      </c>
      <c r="C309" s="22">
        <v>44295</v>
      </c>
    </row>
    <row r="310" spans="1:3" x14ac:dyDescent="0.25">
      <c r="A310" t="s">
        <v>651</v>
      </c>
      <c r="B310" t="s">
        <v>652</v>
      </c>
      <c r="C310" s="22">
        <v>42895</v>
      </c>
    </row>
    <row r="311" spans="1:3" x14ac:dyDescent="0.25">
      <c r="A311" t="s">
        <v>653</v>
      </c>
      <c r="B311" t="s">
        <v>654</v>
      </c>
      <c r="C311" s="22">
        <v>37274</v>
      </c>
    </row>
    <row r="312" spans="1:3" x14ac:dyDescent="0.25">
      <c r="A312" t="s">
        <v>655</v>
      </c>
      <c r="B312" t="s">
        <v>656</v>
      </c>
      <c r="C312" s="22">
        <v>43627</v>
      </c>
    </row>
    <row r="313" spans="1:3" x14ac:dyDescent="0.25">
      <c r="A313" t="s">
        <v>657</v>
      </c>
      <c r="B313" t="s">
        <v>658</v>
      </c>
      <c r="C313" s="22">
        <v>44385</v>
      </c>
    </row>
    <row r="314" spans="1:3" x14ac:dyDescent="0.25">
      <c r="A314" t="s">
        <v>659</v>
      </c>
      <c r="B314" t="s">
        <v>660</v>
      </c>
      <c r="C314" s="22">
        <v>36707</v>
      </c>
    </row>
    <row r="315" spans="1:3" x14ac:dyDescent="0.25">
      <c r="A315" t="s">
        <v>661</v>
      </c>
      <c r="B315" t="s">
        <v>662</v>
      </c>
      <c r="C315" s="22">
        <v>45145</v>
      </c>
    </row>
    <row r="316" spans="1:3" x14ac:dyDescent="0.25">
      <c r="A316" t="s">
        <v>663</v>
      </c>
      <c r="B316" t="s">
        <v>664</v>
      </c>
      <c r="C316" s="22">
        <v>43473</v>
      </c>
    </row>
    <row r="317" spans="1:3" x14ac:dyDescent="0.25">
      <c r="A317" t="s">
        <v>665</v>
      </c>
      <c r="B317" t="s">
        <v>666</v>
      </c>
      <c r="C317" s="25">
        <v>45758</v>
      </c>
    </row>
    <row r="318" spans="1:3" x14ac:dyDescent="0.25">
      <c r="A318" t="s">
        <v>667</v>
      </c>
      <c r="B318" t="s">
        <v>668</v>
      </c>
      <c r="C318" s="22">
        <v>37273</v>
      </c>
    </row>
    <row r="319" spans="1:3" x14ac:dyDescent="0.25">
      <c r="A319" t="s">
        <v>669</v>
      </c>
      <c r="B319" t="s">
        <v>670</v>
      </c>
      <c r="C319" s="22">
        <v>42853</v>
      </c>
    </row>
    <row r="320" spans="1:3" x14ac:dyDescent="0.25">
      <c r="A320" t="s">
        <v>671</v>
      </c>
      <c r="B320" t="s">
        <v>672</v>
      </c>
      <c r="C320" s="22">
        <v>37336</v>
      </c>
    </row>
    <row r="321" spans="1:3" x14ac:dyDescent="0.25">
      <c r="A321" t="s">
        <v>673</v>
      </c>
      <c r="B321" t="s">
        <v>674</v>
      </c>
      <c r="C321" s="22">
        <v>39050</v>
      </c>
    </row>
    <row r="322" spans="1:3" x14ac:dyDescent="0.25">
      <c r="A322" t="s">
        <v>675</v>
      </c>
      <c r="B322" t="s">
        <v>676</v>
      </c>
      <c r="C322" s="22">
        <v>43655</v>
      </c>
    </row>
    <row r="323" spans="1:3" x14ac:dyDescent="0.25">
      <c r="A323" t="s">
        <v>677</v>
      </c>
      <c r="B323" t="s">
        <v>678</v>
      </c>
      <c r="C323" s="22">
        <v>44984</v>
      </c>
    </row>
    <row r="324" spans="1:3" x14ac:dyDescent="0.25">
      <c r="A324" t="s">
        <v>679</v>
      </c>
      <c r="B324" t="s">
        <v>680</v>
      </c>
      <c r="C324" s="22">
        <v>44958</v>
      </c>
    </row>
    <row r="325" spans="1:3" x14ac:dyDescent="0.25">
      <c r="A325" t="s">
        <v>681</v>
      </c>
      <c r="B325" t="s">
        <v>682</v>
      </c>
      <c r="C325" s="22">
        <v>41101</v>
      </c>
    </row>
    <row r="326" spans="1:3" x14ac:dyDescent="0.25">
      <c r="A326" t="s">
        <v>683</v>
      </c>
      <c r="B326" t="s">
        <v>684</v>
      </c>
      <c r="C326" s="22">
        <v>40170</v>
      </c>
    </row>
    <row r="327" spans="1:3" x14ac:dyDescent="0.25">
      <c r="A327" t="s">
        <v>685</v>
      </c>
      <c r="B327" t="s">
        <v>686</v>
      </c>
      <c r="C327" s="22">
        <v>29577</v>
      </c>
    </row>
    <row r="328" spans="1:3" x14ac:dyDescent="0.25">
      <c r="A328" t="s">
        <v>687</v>
      </c>
      <c r="B328" t="s">
        <v>688</v>
      </c>
      <c r="C328" s="22">
        <v>37480</v>
      </c>
    </row>
    <row r="329" spans="1:3" x14ac:dyDescent="0.25">
      <c r="A329" t="s">
        <v>689</v>
      </c>
      <c r="B329" t="s">
        <v>690</v>
      </c>
      <c r="C329" s="22">
        <v>40864</v>
      </c>
    </row>
    <row r="330" spans="1:3" x14ac:dyDescent="0.25">
      <c r="A330" t="s">
        <v>691</v>
      </c>
      <c r="B330" t="s">
        <v>692</v>
      </c>
      <c r="C330" s="22">
        <v>33112</v>
      </c>
    </row>
    <row r="331" spans="1:3" x14ac:dyDescent="0.25">
      <c r="A331" t="s">
        <v>693</v>
      </c>
      <c r="B331" t="s">
        <v>694</v>
      </c>
      <c r="C331" s="22">
        <v>43727</v>
      </c>
    </row>
    <row r="332" spans="1:3" x14ac:dyDescent="0.25">
      <c r="A332" t="s">
        <v>695</v>
      </c>
      <c r="B332" t="s">
        <v>696</v>
      </c>
      <c r="C332" s="22">
        <v>43199</v>
      </c>
    </row>
    <row r="333" spans="1:3" x14ac:dyDescent="0.25">
      <c r="A333" t="s">
        <v>697</v>
      </c>
      <c r="B333" t="s">
        <v>698</v>
      </c>
      <c r="C333" s="22">
        <v>40585</v>
      </c>
    </row>
    <row r="334" spans="1:3" x14ac:dyDescent="0.25">
      <c r="A334" t="s">
        <v>699</v>
      </c>
      <c r="B334" t="s">
        <v>700</v>
      </c>
      <c r="C334" s="22">
        <v>33001</v>
      </c>
    </row>
    <row r="335" spans="1:3" x14ac:dyDescent="0.25">
      <c r="A335" t="s">
        <v>701</v>
      </c>
      <c r="B335" t="s">
        <v>702</v>
      </c>
      <c r="C335" s="22">
        <v>41100</v>
      </c>
    </row>
    <row r="336" spans="1:3" x14ac:dyDescent="0.25">
      <c r="A336" t="s">
        <v>703</v>
      </c>
      <c r="B336" t="s">
        <v>704</v>
      </c>
      <c r="C336" s="22">
        <v>43822</v>
      </c>
    </row>
    <row r="337" spans="1:3" x14ac:dyDescent="0.25">
      <c r="A337" t="s">
        <v>705</v>
      </c>
      <c r="B337" t="s">
        <v>706</v>
      </c>
      <c r="C337" s="22">
        <v>43018</v>
      </c>
    </row>
    <row r="338" spans="1:3" x14ac:dyDescent="0.25">
      <c r="A338" t="s">
        <v>707</v>
      </c>
      <c r="B338" t="s">
        <v>708</v>
      </c>
      <c r="C338" s="22">
        <v>36871</v>
      </c>
    </row>
    <row r="339" spans="1:3" x14ac:dyDescent="0.25">
      <c r="A339" t="s">
        <v>709</v>
      </c>
      <c r="B339" t="s">
        <v>710</v>
      </c>
      <c r="C339" s="22">
        <v>40366</v>
      </c>
    </row>
    <row r="340" spans="1:3" x14ac:dyDescent="0.25">
      <c r="A340" t="s">
        <v>711</v>
      </c>
      <c r="B340" t="s">
        <v>712</v>
      </c>
      <c r="C340" s="22">
        <v>41996</v>
      </c>
    </row>
    <row r="341" spans="1:3" x14ac:dyDescent="0.25">
      <c r="A341" t="s">
        <v>713</v>
      </c>
      <c r="B341" t="s">
        <v>714</v>
      </c>
      <c r="C341" s="22">
        <v>43383</v>
      </c>
    </row>
    <row r="342" spans="1:3" x14ac:dyDescent="0.25">
      <c r="A342" t="s">
        <v>715</v>
      </c>
      <c r="B342" t="s">
        <v>716</v>
      </c>
      <c r="C342" s="22">
        <v>44662</v>
      </c>
    </row>
    <row r="343" spans="1:3" x14ac:dyDescent="0.25">
      <c r="A343" t="s">
        <v>717</v>
      </c>
      <c r="B343" t="s">
        <v>718</v>
      </c>
      <c r="C343" s="22">
        <v>39365</v>
      </c>
    </row>
    <row r="344" spans="1:3" x14ac:dyDescent="0.25">
      <c r="A344" t="s">
        <v>719</v>
      </c>
      <c r="B344" t="s">
        <v>720</v>
      </c>
      <c r="C344" s="22">
        <v>44445</v>
      </c>
    </row>
    <row r="345" spans="1:3" x14ac:dyDescent="0.25">
      <c r="A345" t="s">
        <v>721</v>
      </c>
      <c r="B345" t="s">
        <v>722</v>
      </c>
      <c r="C345" s="22">
        <v>45146</v>
      </c>
    </row>
    <row r="346" spans="1:3" x14ac:dyDescent="0.25">
      <c r="A346" t="s">
        <v>723</v>
      </c>
      <c r="B346" t="s">
        <v>724</v>
      </c>
      <c r="C346" s="22">
        <v>45308</v>
      </c>
    </row>
    <row r="347" spans="1:3" x14ac:dyDescent="0.25">
      <c r="A347" t="s">
        <v>725</v>
      </c>
      <c r="B347" t="s">
        <v>726</v>
      </c>
      <c r="C347" s="22">
        <v>45117</v>
      </c>
    </row>
    <row r="348" spans="1:3" x14ac:dyDescent="0.25">
      <c r="A348" t="s">
        <v>727</v>
      </c>
      <c r="B348" t="s">
        <v>728</v>
      </c>
      <c r="C348" s="22">
        <v>32804</v>
      </c>
    </row>
    <row r="349" spans="1:3" x14ac:dyDescent="0.25">
      <c r="A349" t="s">
        <v>729</v>
      </c>
      <c r="B349" t="s">
        <v>730</v>
      </c>
      <c r="C349" s="22">
        <v>40003</v>
      </c>
    </row>
    <row r="350" spans="1:3" x14ac:dyDescent="0.25">
      <c r="A350" t="s">
        <v>731</v>
      </c>
      <c r="B350" t="s">
        <v>732</v>
      </c>
      <c r="C350" s="22">
        <v>45015</v>
      </c>
    </row>
    <row r="351" spans="1:3" x14ac:dyDescent="0.25">
      <c r="A351" t="s">
        <v>733</v>
      </c>
      <c r="B351" t="s">
        <v>734</v>
      </c>
      <c r="C351" s="22">
        <v>44447</v>
      </c>
    </row>
    <row r="352" spans="1:3" x14ac:dyDescent="0.25">
      <c r="A352" t="s">
        <v>735</v>
      </c>
      <c r="B352" t="s">
        <v>736</v>
      </c>
      <c r="C352" s="22">
        <v>44776</v>
      </c>
    </row>
    <row r="353" spans="1:3" x14ac:dyDescent="0.25">
      <c r="A353" t="s">
        <v>737</v>
      </c>
      <c r="B353" s="24" t="s">
        <v>738</v>
      </c>
      <c r="C353" s="21" t="s">
        <v>739</v>
      </c>
    </row>
    <row r="354" spans="1:3" x14ac:dyDescent="0.25">
      <c r="A354" t="s">
        <v>740</v>
      </c>
      <c r="B354" t="s">
        <v>741</v>
      </c>
      <c r="C354" s="22">
        <v>40900</v>
      </c>
    </row>
    <row r="355" spans="1:3" x14ac:dyDescent="0.25">
      <c r="A355" t="s">
        <v>742</v>
      </c>
      <c r="B355" t="s">
        <v>743</v>
      </c>
      <c r="C355" s="22">
        <v>39583</v>
      </c>
    </row>
    <row r="356" spans="1:3" x14ac:dyDescent="0.25">
      <c r="A356" t="s">
        <v>744</v>
      </c>
      <c r="B356" t="s">
        <v>745</v>
      </c>
      <c r="C356" s="22">
        <v>38089</v>
      </c>
    </row>
    <row r="357" spans="1:3" x14ac:dyDescent="0.25">
      <c r="A357" t="s">
        <v>746</v>
      </c>
      <c r="B357" t="s">
        <v>747</v>
      </c>
      <c r="C357" s="22">
        <v>44440</v>
      </c>
    </row>
    <row r="358" spans="1:3" x14ac:dyDescent="0.25">
      <c r="A358" t="s">
        <v>748</v>
      </c>
      <c r="B358" t="s">
        <v>749</v>
      </c>
      <c r="C358" s="22">
        <v>45021</v>
      </c>
    </row>
    <row r="359" spans="1:3" x14ac:dyDescent="0.25">
      <c r="A359" t="s">
        <v>750</v>
      </c>
      <c r="B359" t="s">
        <v>751</v>
      </c>
      <c r="C359" s="22">
        <v>44965</v>
      </c>
    </row>
    <row r="360" spans="1:3" x14ac:dyDescent="0.25">
      <c r="A360" t="s">
        <v>752</v>
      </c>
      <c r="B360" t="s">
        <v>753</v>
      </c>
      <c r="C360" s="22">
        <v>44768</v>
      </c>
    </row>
    <row r="361" spans="1:3" x14ac:dyDescent="0.25">
      <c r="A361" t="s">
        <v>754</v>
      </c>
      <c r="B361" t="s">
        <v>755</v>
      </c>
      <c r="C361" s="22">
        <v>45145</v>
      </c>
    </row>
    <row r="362" spans="1:3" x14ac:dyDescent="0.25">
      <c r="A362" t="s">
        <v>756</v>
      </c>
      <c r="B362" t="s">
        <v>757</v>
      </c>
      <c r="C362" s="22">
        <v>40673</v>
      </c>
    </row>
    <row r="363" spans="1:3" x14ac:dyDescent="0.25">
      <c r="A363" t="s">
        <v>758</v>
      </c>
      <c r="B363" t="s">
        <v>759</v>
      </c>
      <c r="C363" s="22">
        <v>43658</v>
      </c>
    </row>
    <row r="364" spans="1:3" x14ac:dyDescent="0.25">
      <c r="A364" t="s">
        <v>760</v>
      </c>
      <c r="B364" t="s">
        <v>761</v>
      </c>
      <c r="C364" s="22">
        <v>33030</v>
      </c>
    </row>
    <row r="365" spans="1:3" x14ac:dyDescent="0.25">
      <c r="A365" t="s">
        <v>762</v>
      </c>
      <c r="B365" t="s">
        <v>763</v>
      </c>
      <c r="C365" s="22">
        <v>43236</v>
      </c>
    </row>
    <row r="366" spans="1:3" x14ac:dyDescent="0.25">
      <c r="A366" t="s">
        <v>764</v>
      </c>
      <c r="B366" t="s">
        <v>765</v>
      </c>
      <c r="C366" s="22">
        <v>43186</v>
      </c>
    </row>
    <row r="367" spans="1:3" x14ac:dyDescent="0.25">
      <c r="A367" t="s">
        <v>766</v>
      </c>
      <c r="B367" t="s">
        <v>767</v>
      </c>
      <c r="C367" s="22">
        <v>32741</v>
      </c>
    </row>
    <row r="368" spans="1:3" x14ac:dyDescent="0.25">
      <c r="A368" t="s">
        <v>768</v>
      </c>
      <c r="B368" t="s">
        <v>769</v>
      </c>
      <c r="C368" s="22">
        <v>34743</v>
      </c>
    </row>
    <row r="369" spans="1:3" x14ac:dyDescent="0.25">
      <c r="A369" t="s">
        <v>770</v>
      </c>
      <c r="B369" s="24" t="s">
        <v>771</v>
      </c>
      <c r="C369" s="25">
        <v>45666</v>
      </c>
    </row>
    <row r="370" spans="1:3" x14ac:dyDescent="0.25">
      <c r="A370" t="s">
        <v>772</v>
      </c>
      <c r="B370" t="s">
        <v>773</v>
      </c>
      <c r="C370" s="22">
        <v>44986</v>
      </c>
    </row>
    <row r="371" spans="1:3" x14ac:dyDescent="0.25">
      <c r="A371" t="s">
        <v>774</v>
      </c>
      <c r="B371" t="s">
        <v>775</v>
      </c>
      <c r="C371" s="22">
        <v>35779</v>
      </c>
    </row>
    <row r="372" spans="1:3" x14ac:dyDescent="0.25">
      <c r="A372" t="s">
        <v>776</v>
      </c>
      <c r="B372" t="s">
        <v>777</v>
      </c>
      <c r="C372" s="22">
        <v>43382</v>
      </c>
    </row>
    <row r="373" spans="1:3" x14ac:dyDescent="0.25">
      <c r="A373" t="s">
        <v>778</v>
      </c>
      <c r="B373" t="s">
        <v>779</v>
      </c>
      <c r="C373" s="22">
        <v>33100</v>
      </c>
    </row>
    <row r="374" spans="1:3" x14ac:dyDescent="0.25">
      <c r="A374" t="s">
        <v>780</v>
      </c>
      <c r="B374" t="s">
        <v>781</v>
      </c>
      <c r="C374" s="22">
        <v>42908</v>
      </c>
    </row>
    <row r="375" spans="1:3" x14ac:dyDescent="0.25">
      <c r="A375" t="s">
        <v>782</v>
      </c>
      <c r="B375" t="s">
        <v>783</v>
      </c>
      <c r="C375" s="22">
        <v>39646</v>
      </c>
    </row>
    <row r="376" spans="1:3" x14ac:dyDescent="0.25">
      <c r="A376" t="s">
        <v>784</v>
      </c>
      <c r="B376" t="s">
        <v>785</v>
      </c>
      <c r="C376" s="22">
        <v>44084</v>
      </c>
    </row>
    <row r="377" spans="1:3" x14ac:dyDescent="0.25">
      <c r="A377" t="s">
        <v>786</v>
      </c>
      <c r="B377" t="s">
        <v>787</v>
      </c>
      <c r="C377" s="22">
        <v>44340</v>
      </c>
    </row>
    <row r="378" spans="1:3" x14ac:dyDescent="0.25">
      <c r="A378" t="s">
        <v>788</v>
      </c>
      <c r="B378" t="s">
        <v>789</v>
      </c>
      <c r="C378" s="22">
        <v>41284</v>
      </c>
    </row>
    <row r="379" spans="1:3" x14ac:dyDescent="0.25">
      <c r="A379" t="s">
        <v>790</v>
      </c>
      <c r="B379" t="s">
        <v>791</v>
      </c>
      <c r="C379" s="22">
        <v>43567</v>
      </c>
    </row>
    <row r="380" spans="1:3" x14ac:dyDescent="0.25">
      <c r="A380" t="s">
        <v>792</v>
      </c>
      <c r="B380" t="s">
        <v>793</v>
      </c>
      <c r="C380" s="22">
        <v>42907</v>
      </c>
    </row>
    <row r="381" spans="1:3" x14ac:dyDescent="0.25">
      <c r="A381" t="s">
        <v>794</v>
      </c>
      <c r="B381" t="s">
        <v>795</v>
      </c>
      <c r="C381" s="22">
        <v>40457</v>
      </c>
    </row>
    <row r="382" spans="1:3" x14ac:dyDescent="0.25">
      <c r="A382" t="s">
        <v>796</v>
      </c>
      <c r="B382" t="s">
        <v>797</v>
      </c>
      <c r="C382" s="22">
        <v>45147</v>
      </c>
    </row>
    <row r="383" spans="1:3" x14ac:dyDescent="0.25">
      <c r="A383" t="s">
        <v>798</v>
      </c>
      <c r="B383" t="s">
        <v>799</v>
      </c>
      <c r="C383" s="22">
        <v>45335</v>
      </c>
    </row>
    <row r="384" spans="1:3" x14ac:dyDescent="0.25">
      <c r="A384" t="s">
        <v>800</v>
      </c>
      <c r="B384" t="s">
        <v>801</v>
      </c>
      <c r="C384" s="22">
        <v>38973</v>
      </c>
    </row>
    <row r="385" spans="1:3" x14ac:dyDescent="0.25">
      <c r="A385" t="s">
        <v>802</v>
      </c>
      <c r="B385" t="s">
        <v>803</v>
      </c>
      <c r="C385" s="22">
        <v>41995</v>
      </c>
    </row>
    <row r="386" spans="1:3" x14ac:dyDescent="0.25">
      <c r="A386" t="s">
        <v>804</v>
      </c>
      <c r="B386" t="s">
        <v>805</v>
      </c>
      <c r="C386" s="22">
        <v>44676</v>
      </c>
    </row>
    <row r="387" spans="1:3" x14ac:dyDescent="0.25">
      <c r="A387" t="s">
        <v>806</v>
      </c>
      <c r="B387" t="s">
        <v>807</v>
      </c>
      <c r="C387" s="22">
        <v>41152</v>
      </c>
    </row>
    <row r="388" spans="1:3" x14ac:dyDescent="0.25">
      <c r="A388" t="s">
        <v>808</v>
      </c>
      <c r="B388" t="s">
        <v>809</v>
      </c>
      <c r="C388" s="22">
        <v>40458</v>
      </c>
    </row>
    <row r="389" spans="1:3" x14ac:dyDescent="0.25">
      <c r="A389" t="s">
        <v>810</v>
      </c>
      <c r="B389" t="s">
        <v>811</v>
      </c>
      <c r="C389" s="22">
        <v>38541</v>
      </c>
    </row>
    <row r="390" spans="1:3" x14ac:dyDescent="0.25">
      <c r="A390" t="s">
        <v>812</v>
      </c>
      <c r="B390" t="s">
        <v>813</v>
      </c>
      <c r="C390" s="22">
        <v>44448</v>
      </c>
    </row>
    <row r="391" spans="1:3" x14ac:dyDescent="0.25">
      <c r="A391" t="s">
        <v>814</v>
      </c>
      <c r="B391" t="s">
        <v>815</v>
      </c>
      <c r="C391" s="22">
        <v>42348</v>
      </c>
    </row>
    <row r="392" spans="1:3" x14ac:dyDescent="0.25">
      <c r="A392" t="s">
        <v>816</v>
      </c>
      <c r="B392" t="s">
        <v>817</v>
      </c>
      <c r="C392" s="22">
        <v>43809</v>
      </c>
    </row>
    <row r="393" spans="1:3" x14ac:dyDescent="0.25">
      <c r="A393" t="s">
        <v>818</v>
      </c>
      <c r="B393" t="s">
        <v>819</v>
      </c>
      <c r="C393" s="22">
        <v>43804</v>
      </c>
    </row>
    <row r="394" spans="1:3" x14ac:dyDescent="0.25">
      <c r="A394" t="s">
        <v>820</v>
      </c>
      <c r="B394" t="s">
        <v>821</v>
      </c>
      <c r="C394" s="22">
        <v>33182</v>
      </c>
    </row>
    <row r="395" spans="1:3" x14ac:dyDescent="0.25">
      <c r="A395" t="s">
        <v>822</v>
      </c>
      <c r="B395" t="s">
        <v>823</v>
      </c>
      <c r="C395" s="22">
        <v>37543</v>
      </c>
    </row>
    <row r="396" spans="1:3" x14ac:dyDescent="0.25">
      <c r="A396" t="s">
        <v>824</v>
      </c>
      <c r="B396" t="s">
        <v>825</v>
      </c>
      <c r="C396" s="22">
        <v>35585</v>
      </c>
    </row>
    <row r="397" spans="1:3" x14ac:dyDescent="0.25">
      <c r="A397" t="s">
        <v>826</v>
      </c>
      <c r="B397" t="s">
        <v>827</v>
      </c>
      <c r="C397" s="22">
        <v>43873</v>
      </c>
    </row>
    <row r="398" spans="1:3" x14ac:dyDescent="0.25">
      <c r="A398" t="s">
        <v>828</v>
      </c>
      <c r="B398" t="s">
        <v>829</v>
      </c>
      <c r="C398" s="22">
        <v>33259</v>
      </c>
    </row>
    <row r="399" spans="1:3" x14ac:dyDescent="0.25">
      <c r="A399" t="s">
        <v>830</v>
      </c>
      <c r="B399" t="s">
        <v>831</v>
      </c>
      <c r="C399" s="22">
        <v>45238</v>
      </c>
    </row>
    <row r="400" spans="1:3" x14ac:dyDescent="0.25">
      <c r="A400" t="s">
        <v>832</v>
      </c>
      <c r="B400" t="s">
        <v>833</v>
      </c>
      <c r="C400" s="22">
        <v>34288</v>
      </c>
    </row>
    <row r="401" spans="1:3" x14ac:dyDescent="0.25">
      <c r="A401" t="s">
        <v>834</v>
      </c>
      <c r="B401" t="s">
        <v>835</v>
      </c>
      <c r="C401" s="22">
        <v>41618</v>
      </c>
    </row>
    <row r="402" spans="1:3" x14ac:dyDescent="0.25">
      <c r="A402" t="s">
        <v>836</v>
      </c>
      <c r="B402" t="s">
        <v>837</v>
      </c>
      <c r="C402" s="22">
        <v>41990</v>
      </c>
    </row>
    <row r="403" spans="1:3" x14ac:dyDescent="0.25">
      <c r="A403" t="s">
        <v>838</v>
      </c>
      <c r="B403" t="s">
        <v>839</v>
      </c>
      <c r="C403" s="22">
        <v>36998</v>
      </c>
    </row>
    <row r="404" spans="1:3" x14ac:dyDescent="0.25">
      <c r="A404" t="s">
        <v>840</v>
      </c>
      <c r="B404" t="s">
        <v>841</v>
      </c>
      <c r="C404" s="22">
        <v>34673</v>
      </c>
    </row>
    <row r="405" spans="1:3" x14ac:dyDescent="0.25">
      <c r="A405" t="s">
        <v>842</v>
      </c>
      <c r="B405" t="s">
        <v>843</v>
      </c>
      <c r="C405" s="22">
        <v>42619</v>
      </c>
    </row>
    <row r="406" spans="1:3" x14ac:dyDescent="0.25">
      <c r="A406" t="s">
        <v>844</v>
      </c>
      <c r="B406" t="s">
        <v>845</v>
      </c>
      <c r="C406" s="22">
        <v>33078</v>
      </c>
    </row>
    <row r="407" spans="1:3" x14ac:dyDescent="0.25">
      <c r="A407" t="s">
        <v>846</v>
      </c>
      <c r="B407" t="s">
        <v>847</v>
      </c>
      <c r="C407" s="22">
        <v>33009</v>
      </c>
    </row>
    <row r="408" spans="1:3" x14ac:dyDescent="0.25">
      <c r="A408" t="s">
        <v>848</v>
      </c>
      <c r="B408" t="s">
        <v>849</v>
      </c>
      <c r="C408" s="22">
        <v>34529</v>
      </c>
    </row>
    <row r="409" spans="1:3" x14ac:dyDescent="0.25">
      <c r="A409" t="s">
        <v>850</v>
      </c>
      <c r="B409" t="s">
        <v>851</v>
      </c>
      <c r="C409" s="22">
        <v>43843</v>
      </c>
    </row>
    <row r="410" spans="1:3" x14ac:dyDescent="0.25">
      <c r="A410" t="s">
        <v>852</v>
      </c>
      <c r="B410" t="s">
        <v>853</v>
      </c>
      <c r="C410" s="22">
        <v>33088</v>
      </c>
    </row>
    <row r="411" spans="1:3" x14ac:dyDescent="0.25">
      <c r="A411" t="s">
        <v>854</v>
      </c>
      <c r="B411" t="s">
        <v>855</v>
      </c>
      <c r="C411" s="22">
        <v>33095</v>
      </c>
    </row>
    <row r="412" spans="1:3" x14ac:dyDescent="0.25">
      <c r="A412" t="s">
        <v>856</v>
      </c>
      <c r="B412" t="s">
        <v>857</v>
      </c>
      <c r="C412" s="22">
        <v>37028</v>
      </c>
    </row>
    <row r="413" spans="1:3" x14ac:dyDescent="0.25">
      <c r="A413" t="s">
        <v>858</v>
      </c>
      <c r="B413" t="s">
        <v>859</v>
      </c>
      <c r="C413" s="22">
        <v>39610</v>
      </c>
    </row>
    <row r="414" spans="1:3" x14ac:dyDescent="0.25">
      <c r="A414" t="s">
        <v>860</v>
      </c>
      <c r="B414" t="s">
        <v>861</v>
      </c>
      <c r="C414" s="22">
        <v>45131</v>
      </c>
    </row>
    <row r="415" spans="1:3" x14ac:dyDescent="0.25">
      <c r="A415" t="s">
        <v>862</v>
      </c>
      <c r="B415" t="s">
        <v>863</v>
      </c>
      <c r="C415" s="22">
        <v>33070</v>
      </c>
    </row>
    <row r="416" spans="1:3" x14ac:dyDescent="0.25">
      <c r="A416" t="s">
        <v>864</v>
      </c>
      <c r="B416" t="s">
        <v>865</v>
      </c>
      <c r="C416" s="22">
        <v>43656</v>
      </c>
    </row>
    <row r="417" spans="1:3" x14ac:dyDescent="0.25">
      <c r="A417" t="s">
        <v>866</v>
      </c>
      <c r="B417" t="s">
        <v>867</v>
      </c>
      <c r="C417" s="22">
        <v>33108</v>
      </c>
    </row>
    <row r="418" spans="1:3" x14ac:dyDescent="0.25">
      <c r="A418" t="s">
        <v>868</v>
      </c>
      <c r="B418" t="s">
        <v>869</v>
      </c>
      <c r="C418" s="22">
        <v>37998</v>
      </c>
    </row>
    <row r="419" spans="1:3" x14ac:dyDescent="0.25">
      <c r="A419" t="s">
        <v>870</v>
      </c>
      <c r="B419" t="s">
        <v>871</v>
      </c>
      <c r="C419" s="22">
        <v>43196</v>
      </c>
    </row>
    <row r="420" spans="1:3" x14ac:dyDescent="0.25">
      <c r="A420" t="s">
        <v>872</v>
      </c>
      <c r="B420" t="s">
        <v>873</v>
      </c>
      <c r="C420" s="22">
        <v>33042</v>
      </c>
    </row>
    <row r="421" spans="1:3" x14ac:dyDescent="0.25">
      <c r="A421" t="s">
        <v>874</v>
      </c>
      <c r="B421" t="s">
        <v>875</v>
      </c>
      <c r="C421" s="22">
        <v>34204</v>
      </c>
    </row>
    <row r="422" spans="1:3" x14ac:dyDescent="0.25">
      <c r="A422" t="s">
        <v>876</v>
      </c>
      <c r="B422" t="s">
        <v>877</v>
      </c>
      <c r="C422" s="22">
        <v>32860</v>
      </c>
    </row>
    <row r="423" spans="1:3" x14ac:dyDescent="0.25">
      <c r="A423" t="s">
        <v>878</v>
      </c>
      <c r="B423" t="s">
        <v>879</v>
      </c>
      <c r="C423" s="22">
        <v>32847</v>
      </c>
    </row>
    <row r="424" spans="1:3" x14ac:dyDescent="0.25">
      <c r="A424" t="s">
        <v>880</v>
      </c>
      <c r="B424" t="s">
        <v>881</v>
      </c>
      <c r="C424" s="22">
        <v>45205</v>
      </c>
    </row>
    <row r="425" spans="1:3" x14ac:dyDescent="0.25">
      <c r="A425" t="s">
        <v>882</v>
      </c>
      <c r="B425" t="s">
        <v>883</v>
      </c>
      <c r="C425" s="22">
        <v>44377</v>
      </c>
    </row>
    <row r="426" spans="1:3" x14ac:dyDescent="0.25">
      <c r="A426" t="s">
        <v>884</v>
      </c>
      <c r="B426" t="s">
        <v>885</v>
      </c>
      <c r="C426" s="22">
        <v>43290</v>
      </c>
    </row>
    <row r="427" spans="1:3" x14ac:dyDescent="0.25">
      <c r="A427" t="s">
        <v>886</v>
      </c>
      <c r="B427" t="s">
        <v>887</v>
      </c>
      <c r="C427" s="22">
        <v>43091</v>
      </c>
    </row>
    <row r="428" spans="1:3" x14ac:dyDescent="0.25">
      <c r="A428" t="s">
        <v>888</v>
      </c>
      <c r="B428" t="s">
        <v>889</v>
      </c>
      <c r="C428" s="22">
        <v>40368</v>
      </c>
    </row>
    <row r="429" spans="1:3" x14ac:dyDescent="0.25">
      <c r="A429" t="s">
        <v>890</v>
      </c>
      <c r="B429" t="s">
        <v>891</v>
      </c>
      <c r="C429" s="22">
        <v>44539</v>
      </c>
    </row>
    <row r="430" spans="1:3" x14ac:dyDescent="0.25">
      <c r="A430" t="s">
        <v>892</v>
      </c>
      <c r="B430" t="s">
        <v>893</v>
      </c>
      <c r="C430" s="22">
        <v>43654</v>
      </c>
    </row>
    <row r="431" spans="1:3" x14ac:dyDescent="0.25">
      <c r="A431" t="s">
        <v>894</v>
      </c>
      <c r="B431" t="s">
        <v>895</v>
      </c>
      <c r="C431" s="22">
        <v>43753</v>
      </c>
    </row>
    <row r="432" spans="1:3" x14ac:dyDescent="0.25">
      <c r="A432" t="s">
        <v>896</v>
      </c>
      <c r="B432" t="s">
        <v>897</v>
      </c>
      <c r="C432" s="22">
        <v>44964</v>
      </c>
    </row>
    <row r="433" spans="1:3" x14ac:dyDescent="0.25">
      <c r="A433" t="s">
        <v>898</v>
      </c>
      <c r="B433" t="s">
        <v>899</v>
      </c>
      <c r="C433" s="22">
        <v>44904</v>
      </c>
    </row>
    <row r="434" spans="1:3" x14ac:dyDescent="0.25">
      <c r="A434" t="s">
        <v>900</v>
      </c>
      <c r="B434" t="s">
        <v>901</v>
      </c>
      <c r="C434" s="22">
        <v>34626</v>
      </c>
    </row>
    <row r="435" spans="1:3" x14ac:dyDescent="0.25">
      <c r="A435" t="s">
        <v>902</v>
      </c>
      <c r="B435" s="24" t="s">
        <v>903</v>
      </c>
      <c r="C435" s="21" t="s">
        <v>304</v>
      </c>
    </row>
    <row r="436" spans="1:3" x14ac:dyDescent="0.25">
      <c r="A436" t="s">
        <v>904</v>
      </c>
      <c r="B436" t="s">
        <v>905</v>
      </c>
      <c r="C436" s="22">
        <v>41327</v>
      </c>
    </row>
    <row r="437" spans="1:3" x14ac:dyDescent="0.25">
      <c r="A437" t="s">
        <v>906</v>
      </c>
      <c r="B437" t="s">
        <v>907</v>
      </c>
      <c r="C437" s="22">
        <v>43650</v>
      </c>
    </row>
    <row r="438" spans="1:3" x14ac:dyDescent="0.25">
      <c r="A438" t="s">
        <v>908</v>
      </c>
      <c r="B438" t="s">
        <v>909</v>
      </c>
      <c r="C438" s="22">
        <v>33217</v>
      </c>
    </row>
    <row r="439" spans="1:3" x14ac:dyDescent="0.25">
      <c r="A439" t="s">
        <v>910</v>
      </c>
      <c r="B439" t="s">
        <v>911</v>
      </c>
      <c r="C439" s="22">
        <v>39434</v>
      </c>
    </row>
    <row r="440" spans="1:3" x14ac:dyDescent="0.25">
      <c r="A440" t="s">
        <v>912</v>
      </c>
      <c r="B440" t="s">
        <v>913</v>
      </c>
      <c r="C440" s="22">
        <v>44777</v>
      </c>
    </row>
    <row r="441" spans="1:3" x14ac:dyDescent="0.25">
      <c r="A441" t="s">
        <v>914</v>
      </c>
      <c r="B441" t="s">
        <v>915</v>
      </c>
      <c r="C441" s="22">
        <v>43601</v>
      </c>
    </row>
    <row r="442" spans="1:3" x14ac:dyDescent="0.25">
      <c r="A442" t="s">
        <v>916</v>
      </c>
      <c r="B442" t="s">
        <v>917</v>
      </c>
      <c r="C442" s="22">
        <v>45054</v>
      </c>
    </row>
    <row r="443" spans="1:3" x14ac:dyDescent="0.25">
      <c r="A443" t="s">
        <v>918</v>
      </c>
      <c r="B443" t="s">
        <v>919</v>
      </c>
      <c r="C443" s="22">
        <v>40693</v>
      </c>
    </row>
    <row r="444" spans="1:3" x14ac:dyDescent="0.25">
      <c r="A444" t="s">
        <v>920</v>
      </c>
      <c r="B444" t="s">
        <v>921</v>
      </c>
      <c r="C444" s="22">
        <v>43517</v>
      </c>
    </row>
    <row r="445" spans="1:3" x14ac:dyDescent="0.25">
      <c r="A445" t="s">
        <v>922</v>
      </c>
      <c r="B445" t="s">
        <v>923</v>
      </c>
      <c r="C445" s="22">
        <v>33926</v>
      </c>
    </row>
    <row r="446" spans="1:3" x14ac:dyDescent="0.25">
      <c r="A446" t="s">
        <v>924</v>
      </c>
      <c r="B446" t="s">
        <v>925</v>
      </c>
      <c r="C446" s="22">
        <v>42550</v>
      </c>
    </row>
    <row r="447" spans="1:3" x14ac:dyDescent="0.25">
      <c r="A447" t="s">
        <v>926</v>
      </c>
      <c r="B447" t="s">
        <v>927</v>
      </c>
      <c r="C447" s="22">
        <v>30741</v>
      </c>
    </row>
    <row r="448" spans="1:3" x14ac:dyDescent="0.25">
      <c r="A448" t="s">
        <v>928</v>
      </c>
      <c r="B448" t="s">
        <v>929</v>
      </c>
      <c r="C448" s="22">
        <v>39420</v>
      </c>
    </row>
    <row r="449" spans="1:3" x14ac:dyDescent="0.25">
      <c r="A449" t="s">
        <v>930</v>
      </c>
      <c r="B449" t="s">
        <v>931</v>
      </c>
      <c r="C449" s="22">
        <v>35648</v>
      </c>
    </row>
    <row r="450" spans="1:3" x14ac:dyDescent="0.25">
      <c r="A450" t="s">
        <v>932</v>
      </c>
      <c r="B450" t="s">
        <v>933</v>
      </c>
      <c r="C450" s="22">
        <v>43087</v>
      </c>
    </row>
    <row r="451" spans="1:3" x14ac:dyDescent="0.25">
      <c r="A451" t="s">
        <v>934</v>
      </c>
      <c r="B451" t="s">
        <v>935</v>
      </c>
      <c r="C451" s="22">
        <v>32804</v>
      </c>
    </row>
    <row r="452" spans="1:3" x14ac:dyDescent="0.25">
      <c r="A452" t="s">
        <v>936</v>
      </c>
      <c r="B452" t="s">
        <v>937</v>
      </c>
      <c r="C452" s="22">
        <v>34514</v>
      </c>
    </row>
    <row r="453" spans="1:3" x14ac:dyDescent="0.25">
      <c r="A453" t="s">
        <v>938</v>
      </c>
      <c r="B453" t="s">
        <v>939</v>
      </c>
      <c r="C453" s="22">
        <v>43187</v>
      </c>
    </row>
    <row r="454" spans="1:3" x14ac:dyDescent="0.25">
      <c r="A454" t="s">
        <v>940</v>
      </c>
      <c r="B454" t="s">
        <v>941</v>
      </c>
      <c r="C454" s="22">
        <v>39398</v>
      </c>
    </row>
    <row r="455" spans="1:3" x14ac:dyDescent="0.25">
      <c r="A455" t="s">
        <v>942</v>
      </c>
      <c r="B455" t="s">
        <v>943</v>
      </c>
      <c r="C455" s="22">
        <v>35807</v>
      </c>
    </row>
    <row r="456" spans="1:3" x14ac:dyDescent="0.25">
      <c r="A456" t="s">
        <v>944</v>
      </c>
      <c r="B456" t="s">
        <v>945</v>
      </c>
      <c r="C456" s="22">
        <v>37362</v>
      </c>
    </row>
    <row r="457" spans="1:3" x14ac:dyDescent="0.25">
      <c r="A457" t="s">
        <v>946</v>
      </c>
      <c r="B457" t="s">
        <v>947</v>
      </c>
      <c r="C457" s="22">
        <v>37076</v>
      </c>
    </row>
    <row r="458" spans="1:3" x14ac:dyDescent="0.25">
      <c r="A458" t="s">
        <v>948</v>
      </c>
      <c r="B458" s="24" t="s">
        <v>949</v>
      </c>
      <c r="C458" s="25">
        <v>45726</v>
      </c>
    </row>
    <row r="459" spans="1:3" x14ac:dyDescent="0.25">
      <c r="A459" t="s">
        <v>950</v>
      </c>
      <c r="B459" t="s">
        <v>951</v>
      </c>
      <c r="C459" s="22">
        <v>34688</v>
      </c>
    </row>
    <row r="460" spans="1:3" x14ac:dyDescent="0.25">
      <c r="A460" t="s">
        <v>952</v>
      </c>
      <c r="B460" t="s">
        <v>953</v>
      </c>
      <c r="C460" s="22">
        <v>43650</v>
      </c>
    </row>
    <row r="461" spans="1:3" x14ac:dyDescent="0.25">
      <c r="A461" t="s">
        <v>954</v>
      </c>
      <c r="B461" t="s">
        <v>955</v>
      </c>
      <c r="C461" s="22">
        <v>43929</v>
      </c>
    </row>
    <row r="462" spans="1:3" x14ac:dyDescent="0.25">
      <c r="A462" t="s">
        <v>956</v>
      </c>
      <c r="B462" t="s">
        <v>957</v>
      </c>
      <c r="C462" s="22">
        <v>33791</v>
      </c>
    </row>
    <row r="463" spans="1:3" x14ac:dyDescent="0.25">
      <c r="A463" t="s">
        <v>958</v>
      </c>
      <c r="B463" t="s">
        <v>959</v>
      </c>
      <c r="C463" s="22">
        <v>33756</v>
      </c>
    </row>
    <row r="464" spans="1:3" x14ac:dyDescent="0.25">
      <c r="A464" t="s">
        <v>960</v>
      </c>
      <c r="B464" t="s">
        <v>961</v>
      </c>
      <c r="C464" s="22">
        <v>36581</v>
      </c>
    </row>
    <row r="465" spans="1:3" x14ac:dyDescent="0.25">
      <c r="A465" t="s">
        <v>962</v>
      </c>
      <c r="B465" t="s">
        <v>963</v>
      </c>
      <c r="C465" s="22">
        <v>39640</v>
      </c>
    </row>
    <row r="466" spans="1:3" x14ac:dyDescent="0.25">
      <c r="A466" t="s">
        <v>964</v>
      </c>
      <c r="B466" t="s">
        <v>965</v>
      </c>
      <c r="C466" s="22">
        <v>35275</v>
      </c>
    </row>
    <row r="467" spans="1:3" x14ac:dyDescent="0.25">
      <c r="A467" t="s">
        <v>966</v>
      </c>
      <c r="B467" t="s">
        <v>967</v>
      </c>
      <c r="C467" s="22">
        <v>44874</v>
      </c>
    </row>
    <row r="468" spans="1:3" x14ac:dyDescent="0.25">
      <c r="A468" t="s">
        <v>968</v>
      </c>
      <c r="B468" t="s">
        <v>969</v>
      </c>
      <c r="C468" s="22">
        <v>43710</v>
      </c>
    </row>
    <row r="469" spans="1:3" x14ac:dyDescent="0.25">
      <c r="A469" t="s">
        <v>970</v>
      </c>
      <c r="B469" t="s">
        <v>971</v>
      </c>
      <c r="C469" s="22">
        <v>43794</v>
      </c>
    </row>
    <row r="470" spans="1:3" x14ac:dyDescent="0.25">
      <c r="A470" t="s">
        <v>972</v>
      </c>
      <c r="B470" t="s">
        <v>973</v>
      </c>
      <c r="C470" s="22">
        <v>44207</v>
      </c>
    </row>
    <row r="471" spans="1:3" x14ac:dyDescent="0.25">
      <c r="A471" t="s">
        <v>974</v>
      </c>
      <c r="B471" t="s">
        <v>975</v>
      </c>
      <c r="C471" s="22">
        <v>34676</v>
      </c>
    </row>
    <row r="472" spans="1:3" x14ac:dyDescent="0.25">
      <c r="A472" t="s">
        <v>976</v>
      </c>
      <c r="B472" t="s">
        <v>977</v>
      </c>
      <c r="C472" s="22">
        <v>34270</v>
      </c>
    </row>
    <row r="473" spans="1:3" x14ac:dyDescent="0.25">
      <c r="A473" t="s">
        <v>978</v>
      </c>
      <c r="B473" t="s">
        <v>979</v>
      </c>
      <c r="C473" s="22">
        <v>34709</v>
      </c>
    </row>
    <row r="474" spans="1:3" x14ac:dyDescent="0.25">
      <c r="A474" t="s">
        <v>980</v>
      </c>
      <c r="B474" t="s">
        <v>981</v>
      </c>
      <c r="C474" s="22">
        <v>44973</v>
      </c>
    </row>
    <row r="475" spans="1:3" x14ac:dyDescent="0.25">
      <c r="A475" t="s">
        <v>982</v>
      </c>
      <c r="B475" t="s">
        <v>983</v>
      </c>
      <c r="C475" s="22">
        <v>42349</v>
      </c>
    </row>
    <row r="476" spans="1:3" x14ac:dyDescent="0.25">
      <c r="A476" t="s">
        <v>984</v>
      </c>
      <c r="B476" t="s">
        <v>985</v>
      </c>
      <c r="C476" s="22">
        <v>43013</v>
      </c>
    </row>
    <row r="477" spans="1:3" x14ac:dyDescent="0.25">
      <c r="A477" t="s">
        <v>986</v>
      </c>
      <c r="B477" t="s">
        <v>987</v>
      </c>
      <c r="C477" s="22">
        <v>43647</v>
      </c>
    </row>
    <row r="478" spans="1:3" x14ac:dyDescent="0.25">
      <c r="A478" t="s">
        <v>988</v>
      </c>
      <c r="B478" t="s">
        <v>989</v>
      </c>
      <c r="C478" s="22">
        <v>44781</v>
      </c>
    </row>
    <row r="479" spans="1:3" x14ac:dyDescent="0.25">
      <c r="A479" t="s">
        <v>990</v>
      </c>
      <c r="B479" t="s">
        <v>991</v>
      </c>
      <c r="C479" s="22">
        <v>33420</v>
      </c>
    </row>
    <row r="480" spans="1:3" x14ac:dyDescent="0.25">
      <c r="A480" t="s">
        <v>992</v>
      </c>
      <c r="B480" t="s">
        <v>993</v>
      </c>
      <c r="C480" s="22">
        <v>45089</v>
      </c>
    </row>
    <row r="481" spans="1:3" x14ac:dyDescent="0.25">
      <c r="A481" t="s">
        <v>994</v>
      </c>
      <c r="B481" t="s">
        <v>995</v>
      </c>
      <c r="C481" s="22">
        <v>33449</v>
      </c>
    </row>
    <row r="482" spans="1:3" x14ac:dyDescent="0.25">
      <c r="A482" t="s">
        <v>996</v>
      </c>
      <c r="B482" t="s">
        <v>997</v>
      </c>
      <c r="C482" s="22">
        <v>44782</v>
      </c>
    </row>
    <row r="483" spans="1:3" x14ac:dyDescent="0.25">
      <c r="A483" t="s">
        <v>998</v>
      </c>
      <c r="B483" t="s">
        <v>999</v>
      </c>
      <c r="C483" s="22">
        <v>44081</v>
      </c>
    </row>
    <row r="484" spans="1:3" x14ac:dyDescent="0.25">
      <c r="A484" t="s">
        <v>1000</v>
      </c>
      <c r="B484" t="s">
        <v>1001</v>
      </c>
      <c r="C484" s="22">
        <v>42905</v>
      </c>
    </row>
    <row r="485" spans="1:3" x14ac:dyDescent="0.25">
      <c r="A485" t="s">
        <v>1002</v>
      </c>
      <c r="B485" t="s">
        <v>1003</v>
      </c>
      <c r="C485" s="22">
        <v>41095</v>
      </c>
    </row>
    <row r="486" spans="1:3" x14ac:dyDescent="0.25">
      <c r="A486" t="s">
        <v>1004</v>
      </c>
      <c r="B486" t="s">
        <v>1005</v>
      </c>
      <c r="C486" s="22">
        <v>45206</v>
      </c>
    </row>
    <row r="487" spans="1:3" x14ac:dyDescent="0.25">
      <c r="A487" t="s">
        <v>1006</v>
      </c>
      <c r="B487" t="s">
        <v>1007</v>
      </c>
      <c r="C487" s="22">
        <v>39547</v>
      </c>
    </row>
    <row r="488" spans="1:3" x14ac:dyDescent="0.25">
      <c r="A488" t="s">
        <v>1008</v>
      </c>
      <c r="B488" t="s">
        <v>1009</v>
      </c>
      <c r="C488" s="22">
        <v>45210</v>
      </c>
    </row>
    <row r="489" spans="1:3" x14ac:dyDescent="0.25">
      <c r="A489" t="s">
        <v>1010</v>
      </c>
      <c r="B489" t="s">
        <v>1011</v>
      </c>
      <c r="C489" s="22">
        <v>34933</v>
      </c>
    </row>
    <row r="490" spans="1:3" x14ac:dyDescent="0.25">
      <c r="A490" t="s">
        <v>1012</v>
      </c>
      <c r="B490" t="s">
        <v>1013</v>
      </c>
      <c r="C490" s="22">
        <v>42128</v>
      </c>
    </row>
    <row r="491" spans="1:3" x14ac:dyDescent="0.25">
      <c r="A491" t="s">
        <v>1014</v>
      </c>
      <c r="B491" t="s">
        <v>1015</v>
      </c>
      <c r="C491" s="22">
        <v>43655</v>
      </c>
    </row>
    <row r="492" spans="1:3" x14ac:dyDescent="0.25">
      <c r="A492" t="s">
        <v>1016</v>
      </c>
      <c r="B492" t="s">
        <v>1017</v>
      </c>
      <c r="C492" s="22">
        <v>43259</v>
      </c>
    </row>
    <row r="493" spans="1:3" x14ac:dyDescent="0.25">
      <c r="A493" t="s">
        <v>1018</v>
      </c>
      <c r="B493" t="s">
        <v>1019</v>
      </c>
      <c r="C493" s="22">
        <v>43378</v>
      </c>
    </row>
    <row r="494" spans="1:3" x14ac:dyDescent="0.25">
      <c r="A494" t="s">
        <v>1020</v>
      </c>
      <c r="B494" t="s">
        <v>1021</v>
      </c>
      <c r="C494" s="22">
        <v>36615</v>
      </c>
    </row>
    <row r="495" spans="1:3" x14ac:dyDescent="0.25">
      <c r="A495" t="s">
        <v>1022</v>
      </c>
      <c r="B495" t="s">
        <v>1023</v>
      </c>
      <c r="C495" s="22">
        <v>41586</v>
      </c>
    </row>
    <row r="496" spans="1:3" x14ac:dyDescent="0.25">
      <c r="A496" t="s">
        <v>1024</v>
      </c>
      <c r="B496" t="s">
        <v>1025</v>
      </c>
      <c r="C496" s="22">
        <v>40492</v>
      </c>
    </row>
    <row r="497" spans="1:3" x14ac:dyDescent="0.25">
      <c r="A497" t="s">
        <v>1026</v>
      </c>
      <c r="B497" t="s">
        <v>1027</v>
      </c>
      <c r="C497" s="22">
        <v>37435</v>
      </c>
    </row>
    <row r="498" spans="1:3" x14ac:dyDescent="0.25">
      <c r="A498" t="s">
        <v>1028</v>
      </c>
      <c r="B498" t="s">
        <v>1029</v>
      </c>
      <c r="C498" s="22">
        <v>44767</v>
      </c>
    </row>
    <row r="499" spans="1:3" x14ac:dyDescent="0.25">
      <c r="A499" t="s">
        <v>1030</v>
      </c>
      <c r="B499" s="24" t="s">
        <v>1031</v>
      </c>
      <c r="C499" s="25">
        <v>45665</v>
      </c>
    </row>
    <row r="500" spans="1:3" x14ac:dyDescent="0.25">
      <c r="A500" t="s">
        <v>1032</v>
      </c>
      <c r="B500" t="s">
        <v>1033</v>
      </c>
      <c r="C500" s="22">
        <v>44494</v>
      </c>
    </row>
    <row r="501" spans="1:3" x14ac:dyDescent="0.25">
      <c r="A501" t="s">
        <v>1034</v>
      </c>
      <c r="B501" t="s">
        <v>1035</v>
      </c>
      <c r="C501" s="22">
        <v>44357</v>
      </c>
    </row>
    <row r="502" spans="1:3" x14ac:dyDescent="0.25">
      <c r="A502" t="s">
        <v>1036</v>
      </c>
      <c r="B502" s="24" t="s">
        <v>1037</v>
      </c>
      <c r="C502" s="21" t="s">
        <v>1038</v>
      </c>
    </row>
    <row r="503" spans="1:3" x14ac:dyDescent="0.25">
      <c r="A503" t="s">
        <v>1039</v>
      </c>
      <c r="B503" t="s">
        <v>1040</v>
      </c>
      <c r="C503" s="22">
        <v>44953</v>
      </c>
    </row>
    <row r="504" spans="1:3" x14ac:dyDescent="0.25">
      <c r="A504" t="s">
        <v>1041</v>
      </c>
      <c r="B504" t="s">
        <v>1042</v>
      </c>
      <c r="C504" s="22">
        <v>43335</v>
      </c>
    </row>
    <row r="505" spans="1:3" x14ac:dyDescent="0.25">
      <c r="A505" t="s">
        <v>1043</v>
      </c>
      <c r="B505" t="s">
        <v>1044</v>
      </c>
      <c r="C505" s="22">
        <v>37089</v>
      </c>
    </row>
    <row r="506" spans="1:3" x14ac:dyDescent="0.25">
      <c r="A506" t="s">
        <v>1045</v>
      </c>
      <c r="B506" t="s">
        <v>1046</v>
      </c>
      <c r="C506" s="22">
        <v>39276</v>
      </c>
    </row>
    <row r="507" spans="1:3" x14ac:dyDescent="0.25">
      <c r="A507" t="s">
        <v>1047</v>
      </c>
      <c r="B507" t="s">
        <v>1048</v>
      </c>
      <c r="C507" s="22">
        <v>43116</v>
      </c>
    </row>
    <row r="508" spans="1:3" x14ac:dyDescent="0.25">
      <c r="A508" t="s">
        <v>1049</v>
      </c>
      <c r="B508" t="s">
        <v>1050</v>
      </c>
      <c r="C508" s="22">
        <v>41619</v>
      </c>
    </row>
    <row r="509" spans="1:3" x14ac:dyDescent="0.25">
      <c r="A509" t="s">
        <v>1051</v>
      </c>
      <c r="B509" t="s">
        <v>1052</v>
      </c>
      <c r="C509" s="22">
        <v>44293</v>
      </c>
    </row>
    <row r="510" spans="1:3" x14ac:dyDescent="0.25">
      <c r="A510" t="s">
        <v>1053</v>
      </c>
      <c r="B510" t="s">
        <v>1054</v>
      </c>
      <c r="C510" s="22">
        <v>43655</v>
      </c>
    </row>
    <row r="511" spans="1:3" x14ac:dyDescent="0.25">
      <c r="A511" t="s">
        <v>1055</v>
      </c>
      <c r="B511" t="s">
        <v>1056</v>
      </c>
      <c r="C511" s="22">
        <v>41792</v>
      </c>
    </row>
    <row r="512" spans="1:3" x14ac:dyDescent="0.25">
      <c r="A512" t="s">
        <v>1057</v>
      </c>
      <c r="B512" t="s">
        <v>1058</v>
      </c>
      <c r="C512" s="22">
        <v>34201</v>
      </c>
    </row>
    <row r="513" spans="1:3" x14ac:dyDescent="0.25">
      <c r="A513" t="s">
        <v>1059</v>
      </c>
      <c r="B513" t="s">
        <v>1060</v>
      </c>
      <c r="C513" s="22">
        <v>45334</v>
      </c>
    </row>
    <row r="514" spans="1:3" x14ac:dyDescent="0.25">
      <c r="A514" t="s">
        <v>1061</v>
      </c>
      <c r="B514" t="s">
        <v>1062</v>
      </c>
      <c r="C514" s="22">
        <v>37253</v>
      </c>
    </row>
    <row r="515" spans="1:3" x14ac:dyDescent="0.25">
      <c r="A515" t="s">
        <v>1063</v>
      </c>
      <c r="B515" t="s">
        <v>1064</v>
      </c>
      <c r="C515" s="22">
        <v>45147</v>
      </c>
    </row>
    <row r="516" spans="1:3" x14ac:dyDescent="0.25">
      <c r="A516" t="s">
        <v>1065</v>
      </c>
      <c r="B516" t="s">
        <v>1066</v>
      </c>
      <c r="C516" s="22">
        <v>34624</v>
      </c>
    </row>
    <row r="517" spans="1:3" x14ac:dyDescent="0.25">
      <c r="A517" t="s">
        <v>1067</v>
      </c>
      <c r="B517" t="s">
        <v>1068</v>
      </c>
      <c r="C517" s="22">
        <v>33028</v>
      </c>
    </row>
    <row r="518" spans="1:3" x14ac:dyDescent="0.25">
      <c r="A518" t="s">
        <v>1069</v>
      </c>
      <c r="B518" t="s">
        <v>1070</v>
      </c>
      <c r="C518" s="22">
        <v>45210</v>
      </c>
    </row>
    <row r="519" spans="1:3" x14ac:dyDescent="0.25">
      <c r="A519" t="s">
        <v>1071</v>
      </c>
      <c r="B519" t="s">
        <v>1072</v>
      </c>
      <c r="C519" s="22">
        <v>35635</v>
      </c>
    </row>
    <row r="520" spans="1:3" x14ac:dyDescent="0.25">
      <c r="A520" t="s">
        <v>1073</v>
      </c>
      <c r="B520" t="s">
        <v>1074</v>
      </c>
      <c r="C520" s="22">
        <v>35633</v>
      </c>
    </row>
    <row r="521" spans="1:3" x14ac:dyDescent="0.25">
      <c r="A521" t="s">
        <v>1075</v>
      </c>
      <c r="B521" t="s">
        <v>1076</v>
      </c>
      <c r="C521" s="22">
        <v>32909</v>
      </c>
    </row>
    <row r="522" spans="1:3" x14ac:dyDescent="0.25">
      <c r="A522" t="s">
        <v>1077</v>
      </c>
      <c r="B522" t="s">
        <v>1078</v>
      </c>
      <c r="C522" s="22">
        <v>35244</v>
      </c>
    </row>
    <row r="523" spans="1:3" x14ac:dyDescent="0.25">
      <c r="A523" t="s">
        <v>1079</v>
      </c>
      <c r="B523" t="s">
        <v>1080</v>
      </c>
      <c r="C523" s="22">
        <v>32804</v>
      </c>
    </row>
    <row r="524" spans="1:3" x14ac:dyDescent="0.25">
      <c r="A524" t="s">
        <v>1081</v>
      </c>
      <c r="B524" t="s">
        <v>1082</v>
      </c>
      <c r="C524" s="22">
        <v>32790</v>
      </c>
    </row>
    <row r="525" spans="1:3" x14ac:dyDescent="0.25">
      <c r="A525" t="s">
        <v>1083</v>
      </c>
      <c r="B525" t="s">
        <v>1084</v>
      </c>
      <c r="C525" s="22">
        <v>34421</v>
      </c>
    </row>
    <row r="526" spans="1:3" x14ac:dyDescent="0.25">
      <c r="A526" t="s">
        <v>1085</v>
      </c>
      <c r="B526" t="s">
        <v>1086</v>
      </c>
      <c r="C526" s="22">
        <v>41744</v>
      </c>
    </row>
    <row r="527" spans="1:3" x14ac:dyDescent="0.25">
      <c r="A527" t="s">
        <v>1087</v>
      </c>
      <c r="B527" t="s">
        <v>1088</v>
      </c>
      <c r="C527" s="22">
        <v>35251</v>
      </c>
    </row>
    <row r="528" spans="1:3" x14ac:dyDescent="0.25">
      <c r="A528" t="s">
        <v>1089</v>
      </c>
      <c r="B528" t="s">
        <v>1090</v>
      </c>
      <c r="C528" s="22">
        <v>35632</v>
      </c>
    </row>
    <row r="529" spans="1:3" x14ac:dyDescent="0.25">
      <c r="A529" t="s">
        <v>1091</v>
      </c>
      <c r="B529" t="s">
        <v>1092</v>
      </c>
      <c r="C529" s="22">
        <v>43432</v>
      </c>
    </row>
    <row r="530" spans="1:3" x14ac:dyDescent="0.25">
      <c r="A530" t="s">
        <v>1093</v>
      </c>
      <c r="B530" t="s">
        <v>1094</v>
      </c>
      <c r="C530" s="22">
        <v>44321</v>
      </c>
    </row>
    <row r="531" spans="1:3" x14ac:dyDescent="0.25">
      <c r="A531" t="s">
        <v>1095</v>
      </c>
      <c r="B531" t="s">
        <v>1096</v>
      </c>
      <c r="C531" s="22">
        <v>42908</v>
      </c>
    </row>
    <row r="532" spans="1:3" x14ac:dyDescent="0.25">
      <c r="A532" t="s">
        <v>1097</v>
      </c>
      <c r="B532" t="s">
        <v>1098</v>
      </c>
      <c r="C532" s="22">
        <v>41290</v>
      </c>
    </row>
    <row r="533" spans="1:3" x14ac:dyDescent="0.25">
      <c r="A533" t="s">
        <v>1099</v>
      </c>
      <c r="B533" t="s">
        <v>1100</v>
      </c>
      <c r="C533" s="22">
        <v>45132</v>
      </c>
    </row>
    <row r="534" spans="1:3" x14ac:dyDescent="0.25">
      <c r="A534" t="s">
        <v>1101</v>
      </c>
      <c r="B534" t="s">
        <v>1102</v>
      </c>
      <c r="C534" s="22">
        <v>38758</v>
      </c>
    </row>
    <row r="535" spans="1:3" x14ac:dyDescent="0.25">
      <c r="A535" t="s">
        <v>1103</v>
      </c>
      <c r="B535" t="s">
        <v>1104</v>
      </c>
      <c r="C535" s="22">
        <v>34374</v>
      </c>
    </row>
    <row r="536" spans="1:3" x14ac:dyDescent="0.25">
      <c r="A536" t="s">
        <v>1105</v>
      </c>
      <c r="B536" t="s">
        <v>1106</v>
      </c>
      <c r="C536" s="22">
        <v>45302</v>
      </c>
    </row>
    <row r="537" spans="1:3" x14ac:dyDescent="0.25">
      <c r="A537" t="s">
        <v>1107</v>
      </c>
      <c r="B537" t="s">
        <v>1108</v>
      </c>
      <c r="C537" s="22">
        <v>43286</v>
      </c>
    </row>
    <row r="538" spans="1:3" x14ac:dyDescent="0.25">
      <c r="A538" t="s">
        <v>1109</v>
      </c>
      <c r="B538" t="s">
        <v>1110</v>
      </c>
      <c r="C538" s="22">
        <v>42907</v>
      </c>
    </row>
    <row r="539" spans="1:3" x14ac:dyDescent="0.25">
      <c r="A539" t="s">
        <v>1111</v>
      </c>
      <c r="B539" t="s">
        <v>1112</v>
      </c>
      <c r="C539" s="22">
        <v>38301</v>
      </c>
    </row>
    <row r="540" spans="1:3" x14ac:dyDescent="0.25">
      <c r="A540" t="s">
        <v>1113</v>
      </c>
      <c r="B540" t="s">
        <v>1114</v>
      </c>
      <c r="C540" s="22">
        <v>42411</v>
      </c>
    </row>
    <row r="541" spans="1:3" x14ac:dyDescent="0.25">
      <c r="A541" t="s">
        <v>1115</v>
      </c>
      <c r="B541" t="s">
        <v>1116</v>
      </c>
      <c r="C541" s="22">
        <v>42928</v>
      </c>
    </row>
    <row r="542" spans="1:3" x14ac:dyDescent="0.25">
      <c r="A542" t="s">
        <v>1117</v>
      </c>
      <c r="B542" t="s">
        <v>1118</v>
      </c>
      <c r="C542" s="22">
        <v>38512</v>
      </c>
    </row>
    <row r="543" spans="1:3" x14ac:dyDescent="0.25">
      <c r="A543" t="s">
        <v>1119</v>
      </c>
      <c r="B543" t="s">
        <v>1120</v>
      </c>
      <c r="C543" s="22">
        <v>44377</v>
      </c>
    </row>
    <row r="544" spans="1:3" x14ac:dyDescent="0.25">
      <c r="A544" t="s">
        <v>1121</v>
      </c>
      <c r="B544" t="s">
        <v>1122</v>
      </c>
      <c r="C544" s="22">
        <v>45089</v>
      </c>
    </row>
    <row r="545" spans="1:3" x14ac:dyDescent="0.25">
      <c r="A545" t="s">
        <v>1123</v>
      </c>
      <c r="B545" t="s">
        <v>1124</v>
      </c>
      <c r="C545" s="22">
        <v>35671</v>
      </c>
    </row>
    <row r="546" spans="1:3" x14ac:dyDescent="0.25">
      <c r="A546" t="s">
        <v>1125</v>
      </c>
      <c r="B546" t="s">
        <v>1126</v>
      </c>
      <c r="C546" s="22">
        <v>41830</v>
      </c>
    </row>
    <row r="547" spans="1:3" x14ac:dyDescent="0.25">
      <c r="A547" t="s">
        <v>1127</v>
      </c>
      <c r="B547" t="s">
        <v>1128</v>
      </c>
      <c r="C547" s="22">
        <v>45034</v>
      </c>
    </row>
    <row r="548" spans="1:3" x14ac:dyDescent="0.25">
      <c r="A548" t="s">
        <v>1129</v>
      </c>
      <c r="B548" t="s">
        <v>1130</v>
      </c>
      <c r="C548" s="22">
        <v>40639</v>
      </c>
    </row>
    <row r="549" spans="1:3" x14ac:dyDescent="0.25">
      <c r="A549" t="s">
        <v>1131</v>
      </c>
      <c r="B549" t="s">
        <v>1132</v>
      </c>
      <c r="C549" s="22">
        <v>40556</v>
      </c>
    </row>
    <row r="550" spans="1:3" x14ac:dyDescent="0.25">
      <c r="A550" t="s">
        <v>1133</v>
      </c>
      <c r="B550" t="s">
        <v>1134</v>
      </c>
      <c r="C550" s="22">
        <v>43040</v>
      </c>
    </row>
    <row r="551" spans="1:3" x14ac:dyDescent="0.25">
      <c r="A551" t="s">
        <v>1135</v>
      </c>
      <c r="B551" t="s">
        <v>1136</v>
      </c>
      <c r="C551" s="22">
        <v>44446</v>
      </c>
    </row>
    <row r="552" spans="1:3" x14ac:dyDescent="0.25">
      <c r="A552" t="s">
        <v>1137</v>
      </c>
      <c r="B552" t="s">
        <v>1138</v>
      </c>
      <c r="C552" s="22">
        <v>39266</v>
      </c>
    </row>
    <row r="553" spans="1:3" x14ac:dyDescent="0.25">
      <c r="A553" t="s">
        <v>1139</v>
      </c>
      <c r="B553" t="s">
        <v>1140</v>
      </c>
      <c r="C553" s="22">
        <v>41740</v>
      </c>
    </row>
    <row r="554" spans="1:3" x14ac:dyDescent="0.25">
      <c r="A554" t="s">
        <v>1141</v>
      </c>
      <c r="B554" s="24" t="s">
        <v>1142</v>
      </c>
      <c r="C554" s="21" t="s">
        <v>1143</v>
      </c>
    </row>
    <row r="555" spans="1:3" x14ac:dyDescent="0.25">
      <c r="A555" t="s">
        <v>1144</v>
      </c>
      <c r="B555" t="s">
        <v>1145</v>
      </c>
      <c r="C555" s="22">
        <v>42174</v>
      </c>
    </row>
    <row r="556" spans="1:3" x14ac:dyDescent="0.25">
      <c r="A556" t="s">
        <v>1146</v>
      </c>
      <c r="B556" t="s">
        <v>1147</v>
      </c>
      <c r="C556" s="22">
        <v>43003</v>
      </c>
    </row>
    <row r="557" spans="1:3" x14ac:dyDescent="0.25">
      <c r="A557" t="s">
        <v>1148</v>
      </c>
      <c r="B557" t="s">
        <v>1149</v>
      </c>
      <c r="C557" s="25">
        <v>45762</v>
      </c>
    </row>
    <row r="558" spans="1:3" x14ac:dyDescent="0.25">
      <c r="A558" t="s">
        <v>1150</v>
      </c>
      <c r="B558" t="s">
        <v>1151</v>
      </c>
      <c r="C558" s="22">
        <v>33987</v>
      </c>
    </row>
    <row r="559" spans="1:3" x14ac:dyDescent="0.25">
      <c r="A559" t="s">
        <v>1152</v>
      </c>
      <c r="B559" t="s">
        <v>1153</v>
      </c>
      <c r="C559" s="22">
        <v>33435</v>
      </c>
    </row>
    <row r="560" spans="1:3" x14ac:dyDescent="0.25">
      <c r="A560" t="s">
        <v>1154</v>
      </c>
      <c r="B560" t="s">
        <v>1155</v>
      </c>
      <c r="C560" s="22">
        <v>34619</v>
      </c>
    </row>
    <row r="561" spans="1:3" x14ac:dyDescent="0.25">
      <c r="A561" t="s">
        <v>1156</v>
      </c>
      <c r="B561" t="s">
        <v>1157</v>
      </c>
      <c r="C561" s="22">
        <v>44783</v>
      </c>
    </row>
    <row r="562" spans="1:3" x14ac:dyDescent="0.25">
      <c r="A562" t="s">
        <v>1158</v>
      </c>
      <c r="B562" t="s">
        <v>1159</v>
      </c>
      <c r="C562" s="22">
        <v>36633</v>
      </c>
    </row>
    <row r="563" spans="1:3" x14ac:dyDescent="0.25">
      <c r="A563" t="s">
        <v>1160</v>
      </c>
      <c r="B563" t="s">
        <v>1161</v>
      </c>
      <c r="C563" s="22">
        <v>45334</v>
      </c>
    </row>
    <row r="564" spans="1:3" x14ac:dyDescent="0.25">
      <c r="A564" t="s">
        <v>1162</v>
      </c>
      <c r="B564" t="s">
        <v>1163</v>
      </c>
      <c r="C564" s="22">
        <v>45034</v>
      </c>
    </row>
    <row r="565" spans="1:3" x14ac:dyDescent="0.25">
      <c r="A565" t="s">
        <v>1164</v>
      </c>
      <c r="B565" t="s">
        <v>1165</v>
      </c>
      <c r="C565" s="22">
        <v>29790</v>
      </c>
    </row>
    <row r="566" spans="1:3" x14ac:dyDescent="0.25">
      <c r="A566" t="s">
        <v>1166</v>
      </c>
      <c r="B566" t="s">
        <v>1167</v>
      </c>
      <c r="C566" s="22">
        <v>37090</v>
      </c>
    </row>
    <row r="567" spans="1:3" x14ac:dyDescent="0.25">
      <c r="A567" t="s">
        <v>1168</v>
      </c>
      <c r="B567" t="s">
        <v>1169</v>
      </c>
      <c r="C567" s="22">
        <v>38601</v>
      </c>
    </row>
    <row r="568" spans="1:3" x14ac:dyDescent="0.25">
      <c r="A568" t="s">
        <v>1170</v>
      </c>
      <c r="B568" t="s">
        <v>1171</v>
      </c>
      <c r="C568" s="22">
        <v>40541</v>
      </c>
    </row>
    <row r="569" spans="1:3" x14ac:dyDescent="0.25">
      <c r="A569" t="s">
        <v>1172</v>
      </c>
      <c r="B569" t="s">
        <v>1173</v>
      </c>
      <c r="C569" s="22">
        <v>44355</v>
      </c>
    </row>
    <row r="570" spans="1:3" x14ac:dyDescent="0.25">
      <c r="A570" t="s">
        <v>1174</v>
      </c>
      <c r="B570" t="s">
        <v>1175</v>
      </c>
      <c r="C570" s="22">
        <v>41828</v>
      </c>
    </row>
    <row r="571" spans="1:3" x14ac:dyDescent="0.25">
      <c r="A571" t="s">
        <v>1176</v>
      </c>
      <c r="B571" t="s">
        <v>1177</v>
      </c>
      <c r="C571" s="22">
        <v>43293</v>
      </c>
    </row>
    <row r="572" spans="1:3" x14ac:dyDescent="0.25">
      <c r="A572" t="s">
        <v>1178</v>
      </c>
      <c r="B572" t="s">
        <v>1179</v>
      </c>
      <c r="C572" s="22">
        <v>45398</v>
      </c>
    </row>
    <row r="573" spans="1:3" x14ac:dyDescent="0.25">
      <c r="A573" t="s">
        <v>1180</v>
      </c>
      <c r="B573" t="s">
        <v>1181</v>
      </c>
      <c r="C573" s="22">
        <v>38707</v>
      </c>
    </row>
    <row r="574" spans="1:3" x14ac:dyDescent="0.25">
      <c r="A574" t="s">
        <v>1182</v>
      </c>
      <c r="B574" t="s">
        <v>1183</v>
      </c>
      <c r="C574" s="22">
        <v>40512</v>
      </c>
    </row>
    <row r="575" spans="1:3" x14ac:dyDescent="0.25">
      <c r="A575" t="s">
        <v>1184</v>
      </c>
      <c r="B575" t="s">
        <v>1185</v>
      </c>
      <c r="C575" s="22">
        <v>42087</v>
      </c>
    </row>
    <row r="576" spans="1:3" x14ac:dyDescent="0.25">
      <c r="A576" t="s">
        <v>1186</v>
      </c>
      <c r="B576" t="s">
        <v>1187</v>
      </c>
      <c r="C576" s="22">
        <v>42853</v>
      </c>
    </row>
    <row r="577" spans="1:3" x14ac:dyDescent="0.25">
      <c r="A577" t="s">
        <v>1188</v>
      </c>
      <c r="B577" s="24" t="s">
        <v>1189</v>
      </c>
      <c r="C577" s="25">
        <v>45726</v>
      </c>
    </row>
    <row r="578" spans="1:3" x14ac:dyDescent="0.25">
      <c r="A578" t="s">
        <v>1190</v>
      </c>
      <c r="B578" t="s">
        <v>1191</v>
      </c>
      <c r="C578" s="22">
        <v>35460</v>
      </c>
    </row>
    <row r="579" spans="1:3" x14ac:dyDescent="0.25">
      <c r="A579" t="s">
        <v>1192</v>
      </c>
      <c r="B579" t="s">
        <v>1193</v>
      </c>
      <c r="C579" s="22">
        <v>35627</v>
      </c>
    </row>
    <row r="580" spans="1:3" x14ac:dyDescent="0.25">
      <c r="A580" t="s">
        <v>1194</v>
      </c>
      <c r="B580" t="s">
        <v>1195</v>
      </c>
      <c r="C580" s="22">
        <v>45334</v>
      </c>
    </row>
    <row r="581" spans="1:3" x14ac:dyDescent="0.25">
      <c r="A581" t="s">
        <v>1196</v>
      </c>
      <c r="B581" t="s">
        <v>1197</v>
      </c>
      <c r="C581" s="22">
        <v>42303</v>
      </c>
    </row>
    <row r="582" spans="1:3" x14ac:dyDescent="0.25">
      <c r="A582" t="s">
        <v>1198</v>
      </c>
      <c r="B582" t="s">
        <v>1199</v>
      </c>
      <c r="C582" s="22">
        <v>40004</v>
      </c>
    </row>
    <row r="583" spans="1:3" x14ac:dyDescent="0.25">
      <c r="A583" t="s">
        <v>1200</v>
      </c>
      <c r="B583" t="s">
        <v>1201</v>
      </c>
      <c r="C583" s="22">
        <v>44873</v>
      </c>
    </row>
    <row r="584" spans="1:3" x14ac:dyDescent="0.25">
      <c r="A584" t="s">
        <v>1202</v>
      </c>
      <c r="B584" t="s">
        <v>1203</v>
      </c>
      <c r="C584" s="22">
        <v>29935</v>
      </c>
    </row>
    <row r="585" spans="1:3" x14ac:dyDescent="0.25">
      <c r="A585" t="s">
        <v>1204</v>
      </c>
      <c r="B585" t="s">
        <v>1205</v>
      </c>
      <c r="C585" s="22">
        <v>34351</v>
      </c>
    </row>
    <row r="586" spans="1:3" x14ac:dyDescent="0.25">
      <c r="A586" t="s">
        <v>1206</v>
      </c>
      <c r="B586" t="s">
        <v>1207</v>
      </c>
      <c r="C586" s="22">
        <v>32818</v>
      </c>
    </row>
    <row r="587" spans="1:3" x14ac:dyDescent="0.25">
      <c r="A587" t="s">
        <v>1208</v>
      </c>
      <c r="B587" t="s">
        <v>1209</v>
      </c>
      <c r="C587" s="22">
        <v>41463</v>
      </c>
    </row>
    <row r="588" spans="1:3" x14ac:dyDescent="0.25">
      <c r="A588" t="s">
        <v>1210</v>
      </c>
      <c r="B588" t="s">
        <v>1211</v>
      </c>
      <c r="C588" s="22">
        <v>44901</v>
      </c>
    </row>
    <row r="589" spans="1:3" x14ac:dyDescent="0.25">
      <c r="A589" t="s">
        <v>1212</v>
      </c>
      <c r="B589" t="s">
        <v>1213</v>
      </c>
      <c r="C589" s="22">
        <v>42167</v>
      </c>
    </row>
    <row r="590" spans="1:3" x14ac:dyDescent="0.25">
      <c r="A590" t="s">
        <v>1214</v>
      </c>
      <c r="B590" t="s">
        <v>1215</v>
      </c>
      <c r="C590" s="22">
        <v>39255</v>
      </c>
    </row>
    <row r="591" spans="1:3" x14ac:dyDescent="0.25">
      <c r="A591" t="s">
        <v>1216</v>
      </c>
      <c r="B591" t="s">
        <v>1217</v>
      </c>
      <c r="C591" s="22">
        <v>43342</v>
      </c>
    </row>
    <row r="592" spans="1:3" x14ac:dyDescent="0.25">
      <c r="A592" t="s">
        <v>1218</v>
      </c>
      <c r="B592" t="s">
        <v>1219</v>
      </c>
      <c r="C592" s="22">
        <v>44781</v>
      </c>
    </row>
    <row r="593" spans="1:3" x14ac:dyDescent="0.25">
      <c r="A593" t="s">
        <v>1220</v>
      </c>
      <c r="B593" t="s">
        <v>1221</v>
      </c>
      <c r="C593" s="22">
        <v>45329</v>
      </c>
    </row>
    <row r="594" spans="1:3" x14ac:dyDescent="0.25">
      <c r="A594" t="s">
        <v>1222</v>
      </c>
      <c r="B594" t="s">
        <v>1223</v>
      </c>
      <c r="C594" s="22">
        <v>41423</v>
      </c>
    </row>
    <row r="595" spans="1:3" x14ac:dyDescent="0.25">
      <c r="A595" t="s">
        <v>1224</v>
      </c>
      <c r="B595" t="s">
        <v>1225</v>
      </c>
      <c r="C595" s="22">
        <v>42921</v>
      </c>
    </row>
    <row r="596" spans="1:3" x14ac:dyDescent="0.25">
      <c r="A596" t="s">
        <v>1226</v>
      </c>
      <c r="B596" t="s">
        <v>1227</v>
      </c>
      <c r="C596" s="22">
        <v>33959</v>
      </c>
    </row>
    <row r="597" spans="1:3" x14ac:dyDescent="0.25">
      <c r="A597" t="s">
        <v>1228</v>
      </c>
      <c r="B597" t="s">
        <v>1229</v>
      </c>
      <c r="C597" s="22">
        <v>43382</v>
      </c>
    </row>
    <row r="598" spans="1:3" x14ac:dyDescent="0.25">
      <c r="A598" t="s">
        <v>1230</v>
      </c>
      <c r="B598" t="s">
        <v>1231</v>
      </c>
      <c r="C598" s="22">
        <v>45055</v>
      </c>
    </row>
    <row r="599" spans="1:3" x14ac:dyDescent="0.25">
      <c r="A599" t="s">
        <v>1232</v>
      </c>
      <c r="B599" t="s">
        <v>1233</v>
      </c>
      <c r="C599" s="22">
        <v>34907</v>
      </c>
    </row>
    <row r="600" spans="1:3" x14ac:dyDescent="0.25">
      <c r="A600" t="s">
        <v>1234</v>
      </c>
      <c r="B600" t="s">
        <v>1235</v>
      </c>
      <c r="C600" s="22">
        <v>32755</v>
      </c>
    </row>
    <row r="601" spans="1:3" x14ac:dyDescent="0.25">
      <c r="A601" t="s">
        <v>1236</v>
      </c>
      <c r="B601" t="s">
        <v>1237</v>
      </c>
      <c r="C601" s="22">
        <v>45148</v>
      </c>
    </row>
    <row r="602" spans="1:3" x14ac:dyDescent="0.25">
      <c r="A602" t="s">
        <v>1238</v>
      </c>
      <c r="B602" t="s">
        <v>1239</v>
      </c>
      <c r="C602" s="22">
        <v>43259</v>
      </c>
    </row>
    <row r="603" spans="1:3" x14ac:dyDescent="0.25">
      <c r="A603" t="s">
        <v>1240</v>
      </c>
      <c r="B603" t="s">
        <v>1241</v>
      </c>
      <c r="C603" s="22">
        <v>45301</v>
      </c>
    </row>
    <row r="604" spans="1:3" x14ac:dyDescent="0.25">
      <c r="A604" t="s">
        <v>1242</v>
      </c>
      <c r="B604" t="s">
        <v>1243</v>
      </c>
      <c r="C604" s="22">
        <v>41099</v>
      </c>
    </row>
    <row r="605" spans="1:3" x14ac:dyDescent="0.25">
      <c r="A605" t="s">
        <v>1244</v>
      </c>
      <c r="B605" t="s">
        <v>1245</v>
      </c>
      <c r="C605" s="22">
        <v>45238</v>
      </c>
    </row>
    <row r="606" spans="1:3" x14ac:dyDescent="0.25">
      <c r="A606" t="s">
        <v>1246</v>
      </c>
      <c r="B606" t="s">
        <v>1247</v>
      </c>
      <c r="C606" s="22">
        <v>32972</v>
      </c>
    </row>
    <row r="607" spans="1:3" x14ac:dyDescent="0.25">
      <c r="A607" t="s">
        <v>1248</v>
      </c>
      <c r="B607" t="s">
        <v>1249</v>
      </c>
      <c r="C607" s="22">
        <v>44522</v>
      </c>
    </row>
    <row r="608" spans="1:3" x14ac:dyDescent="0.25">
      <c r="A608" t="s">
        <v>1250</v>
      </c>
      <c r="B608" t="s">
        <v>1251</v>
      </c>
      <c r="C608" s="22">
        <v>32979</v>
      </c>
    </row>
    <row r="609" spans="1:3" x14ac:dyDescent="0.25">
      <c r="A609" t="s">
        <v>1252</v>
      </c>
      <c r="B609" t="s">
        <v>1253</v>
      </c>
      <c r="C609" s="22">
        <v>40714</v>
      </c>
    </row>
    <row r="610" spans="1:3" x14ac:dyDescent="0.25">
      <c r="A610" t="s">
        <v>1254</v>
      </c>
      <c r="B610" t="s">
        <v>1255</v>
      </c>
      <c r="C610" s="22">
        <v>44671</v>
      </c>
    </row>
    <row r="611" spans="1:3" x14ac:dyDescent="0.25">
      <c r="A611" t="s">
        <v>1256</v>
      </c>
      <c r="B611" t="s">
        <v>1257</v>
      </c>
      <c r="C611" s="22">
        <v>43565</v>
      </c>
    </row>
    <row r="612" spans="1:3" x14ac:dyDescent="0.25">
      <c r="A612" t="s">
        <v>1258</v>
      </c>
      <c r="B612" t="s">
        <v>1259</v>
      </c>
      <c r="C612" s="22">
        <v>42410</v>
      </c>
    </row>
    <row r="613" spans="1:3" x14ac:dyDescent="0.25">
      <c r="A613" t="s">
        <v>1260</v>
      </c>
      <c r="B613" t="s">
        <v>1261</v>
      </c>
      <c r="C613" s="22">
        <v>33611</v>
      </c>
    </row>
    <row r="614" spans="1:3" x14ac:dyDescent="0.25">
      <c r="A614" t="s">
        <v>1262</v>
      </c>
      <c r="B614" t="s">
        <v>1263</v>
      </c>
      <c r="C614" s="22">
        <v>43020</v>
      </c>
    </row>
    <row r="615" spans="1:3" x14ac:dyDescent="0.25">
      <c r="A615" t="s">
        <v>1264</v>
      </c>
      <c r="B615" t="s">
        <v>1265</v>
      </c>
      <c r="C615" s="22">
        <v>45147</v>
      </c>
    </row>
    <row r="616" spans="1:3" x14ac:dyDescent="0.25">
      <c r="A616" t="s">
        <v>1266</v>
      </c>
      <c r="B616" t="s">
        <v>1267</v>
      </c>
      <c r="C616" s="22">
        <v>36734</v>
      </c>
    </row>
    <row r="617" spans="1:3" x14ac:dyDescent="0.25">
      <c r="A617" t="s">
        <v>1268</v>
      </c>
      <c r="B617" t="s">
        <v>1269</v>
      </c>
      <c r="C617" s="22">
        <v>33058</v>
      </c>
    </row>
    <row r="618" spans="1:3" x14ac:dyDescent="0.25">
      <c r="A618" t="s">
        <v>1270</v>
      </c>
      <c r="B618" t="s">
        <v>1271</v>
      </c>
      <c r="C618" s="22">
        <v>33177</v>
      </c>
    </row>
    <row r="619" spans="1:3" x14ac:dyDescent="0.25">
      <c r="A619" t="s">
        <v>1272</v>
      </c>
      <c r="B619" t="s">
        <v>1273</v>
      </c>
      <c r="C619" s="22">
        <v>32791</v>
      </c>
    </row>
    <row r="620" spans="1:3" x14ac:dyDescent="0.25">
      <c r="A620" t="s">
        <v>1274</v>
      </c>
      <c r="B620" t="s">
        <v>1275</v>
      </c>
      <c r="C620" s="23" t="s">
        <v>1276</v>
      </c>
    </row>
    <row r="621" spans="1:3" x14ac:dyDescent="0.25">
      <c r="A621" t="s">
        <v>1277</v>
      </c>
      <c r="B621" t="s">
        <v>1278</v>
      </c>
      <c r="C621" s="22">
        <v>44630</v>
      </c>
    </row>
    <row r="622" spans="1:3" x14ac:dyDescent="0.25">
      <c r="A622" t="s">
        <v>1279</v>
      </c>
      <c r="B622" t="s">
        <v>1280</v>
      </c>
      <c r="C622" s="22">
        <v>42954</v>
      </c>
    </row>
    <row r="623" spans="1:3" x14ac:dyDescent="0.25">
      <c r="A623" t="s">
        <v>1281</v>
      </c>
      <c r="B623" t="s">
        <v>1282</v>
      </c>
      <c r="C623" s="22">
        <v>44543</v>
      </c>
    </row>
    <row r="624" spans="1:3" x14ac:dyDescent="0.25">
      <c r="A624" t="s">
        <v>1283</v>
      </c>
      <c r="B624" t="s">
        <v>1284</v>
      </c>
      <c r="C624" s="22">
        <v>43483</v>
      </c>
    </row>
    <row r="625" spans="1:3" x14ac:dyDescent="0.25">
      <c r="A625" t="s">
        <v>1285</v>
      </c>
      <c r="B625" t="s">
        <v>1286</v>
      </c>
      <c r="C625" s="22">
        <v>44963</v>
      </c>
    </row>
    <row r="626" spans="1:3" x14ac:dyDescent="0.25">
      <c r="A626" t="s">
        <v>1287</v>
      </c>
      <c r="B626" t="s">
        <v>1288</v>
      </c>
      <c r="C626" s="22">
        <v>41193</v>
      </c>
    </row>
    <row r="627" spans="1:3" x14ac:dyDescent="0.25">
      <c r="A627" t="s">
        <v>1289</v>
      </c>
      <c r="B627" s="24" t="s">
        <v>1290</v>
      </c>
      <c r="C627" s="23" t="s">
        <v>1291</v>
      </c>
    </row>
    <row r="628" spans="1:3" x14ac:dyDescent="0.25">
      <c r="A628" t="s">
        <v>1292</v>
      </c>
      <c r="B628" t="s">
        <v>1293</v>
      </c>
      <c r="C628" s="22">
        <v>44587</v>
      </c>
    </row>
    <row r="629" spans="1:3" x14ac:dyDescent="0.25">
      <c r="A629" t="s">
        <v>1294</v>
      </c>
      <c r="B629" t="s">
        <v>1295</v>
      </c>
      <c r="C629" s="22">
        <v>43293</v>
      </c>
    </row>
    <row r="630" spans="1:3" x14ac:dyDescent="0.25">
      <c r="A630" t="s">
        <v>1296</v>
      </c>
      <c r="B630" t="s">
        <v>1297</v>
      </c>
      <c r="C630" s="22">
        <v>45300</v>
      </c>
    </row>
    <row r="631" spans="1:3" x14ac:dyDescent="0.25">
      <c r="A631" t="s">
        <v>1298</v>
      </c>
      <c r="B631" t="s">
        <v>1299</v>
      </c>
      <c r="C631" s="22">
        <v>43222</v>
      </c>
    </row>
    <row r="632" spans="1:3" x14ac:dyDescent="0.25">
      <c r="A632" t="s">
        <v>1300</v>
      </c>
      <c r="B632" t="s">
        <v>1301</v>
      </c>
      <c r="C632" s="22">
        <v>44386</v>
      </c>
    </row>
    <row r="633" spans="1:3" x14ac:dyDescent="0.25">
      <c r="A633" t="s">
        <v>1302</v>
      </c>
      <c r="B633" t="s">
        <v>1303</v>
      </c>
      <c r="C633" s="22">
        <v>40161</v>
      </c>
    </row>
    <row r="634" spans="1:3" x14ac:dyDescent="0.25">
      <c r="A634" t="s">
        <v>1304</v>
      </c>
      <c r="B634" t="s">
        <v>1305</v>
      </c>
      <c r="C634" s="22">
        <v>44900</v>
      </c>
    </row>
    <row r="635" spans="1:3" x14ac:dyDescent="0.25">
      <c r="A635" t="s">
        <v>1306</v>
      </c>
      <c r="B635" t="s">
        <v>1307</v>
      </c>
      <c r="C635" s="22">
        <v>33443</v>
      </c>
    </row>
    <row r="636" spans="1:3" x14ac:dyDescent="0.25">
      <c r="A636" t="s">
        <v>1308</v>
      </c>
      <c r="B636" t="s">
        <v>1309</v>
      </c>
      <c r="C636" s="22">
        <v>41165</v>
      </c>
    </row>
    <row r="637" spans="1:3" x14ac:dyDescent="0.25">
      <c r="A637" t="s">
        <v>1310</v>
      </c>
      <c r="B637" t="s">
        <v>1311</v>
      </c>
      <c r="C637" s="22">
        <v>34627</v>
      </c>
    </row>
    <row r="638" spans="1:3" x14ac:dyDescent="0.25">
      <c r="A638" t="s">
        <v>1312</v>
      </c>
      <c r="B638" t="s">
        <v>1313</v>
      </c>
      <c r="C638" s="22">
        <v>41414</v>
      </c>
    </row>
    <row r="639" spans="1:3" x14ac:dyDescent="0.25">
      <c r="A639" t="s">
        <v>1314</v>
      </c>
      <c r="B639" t="s">
        <v>1315</v>
      </c>
      <c r="C639" s="22">
        <v>44300</v>
      </c>
    </row>
    <row r="640" spans="1:3" x14ac:dyDescent="0.25">
      <c r="A640" t="s">
        <v>1316</v>
      </c>
      <c r="B640" t="s">
        <v>1317</v>
      </c>
      <c r="C640" s="22">
        <v>41452</v>
      </c>
    </row>
    <row r="641" spans="1:3" x14ac:dyDescent="0.25">
      <c r="A641" t="s">
        <v>1318</v>
      </c>
      <c r="B641" t="s">
        <v>1319</v>
      </c>
      <c r="C641" s="22">
        <v>44995</v>
      </c>
    </row>
    <row r="642" spans="1:3" x14ac:dyDescent="0.25">
      <c r="A642" t="s">
        <v>1320</v>
      </c>
      <c r="B642" t="s">
        <v>1321</v>
      </c>
      <c r="C642" s="22">
        <v>44601</v>
      </c>
    </row>
    <row r="643" spans="1:3" x14ac:dyDescent="0.25">
      <c r="A643" t="s">
        <v>1322</v>
      </c>
      <c r="B643" t="s">
        <v>1323</v>
      </c>
      <c r="C643" s="22">
        <v>43293</v>
      </c>
    </row>
    <row r="644" spans="1:3" x14ac:dyDescent="0.25">
      <c r="A644" t="s">
        <v>1324</v>
      </c>
      <c r="B644" t="s">
        <v>1325</v>
      </c>
      <c r="C644" s="22">
        <v>43733</v>
      </c>
    </row>
    <row r="645" spans="1:3" x14ac:dyDescent="0.25">
      <c r="A645" t="s">
        <v>1326</v>
      </c>
      <c r="B645" t="s">
        <v>1327</v>
      </c>
      <c r="C645" s="22">
        <v>42569</v>
      </c>
    </row>
    <row r="646" spans="1:3" x14ac:dyDescent="0.25">
      <c r="A646" t="s">
        <v>1328</v>
      </c>
      <c r="B646" s="24" t="s">
        <v>1329</v>
      </c>
      <c r="C646" s="25">
        <v>45670</v>
      </c>
    </row>
    <row r="647" spans="1:3" x14ac:dyDescent="0.25">
      <c r="A647" t="s">
        <v>1330</v>
      </c>
      <c r="B647" t="s">
        <v>1331</v>
      </c>
      <c r="C647" s="22">
        <v>44538</v>
      </c>
    </row>
    <row r="648" spans="1:3" x14ac:dyDescent="0.25">
      <c r="A648" t="s">
        <v>1332</v>
      </c>
      <c r="B648" t="s">
        <v>1333</v>
      </c>
      <c r="C648" s="22">
        <v>37904</v>
      </c>
    </row>
    <row r="649" spans="1:3" x14ac:dyDescent="0.25">
      <c r="A649" t="s">
        <v>1334</v>
      </c>
      <c r="B649" t="s">
        <v>1335</v>
      </c>
      <c r="C649" s="22">
        <v>44445</v>
      </c>
    </row>
    <row r="650" spans="1:3" x14ac:dyDescent="0.25">
      <c r="A650" t="s">
        <v>1336</v>
      </c>
      <c r="B650" t="s">
        <v>1337</v>
      </c>
      <c r="C650" s="22">
        <v>38805</v>
      </c>
    </row>
    <row r="651" spans="1:3" x14ac:dyDescent="0.25">
      <c r="A651" t="s">
        <v>1338</v>
      </c>
      <c r="B651" t="s">
        <v>1339</v>
      </c>
      <c r="C651" s="22">
        <v>44698</v>
      </c>
    </row>
    <row r="652" spans="1:3" x14ac:dyDescent="0.25">
      <c r="A652" t="s">
        <v>1340</v>
      </c>
      <c r="B652" t="s">
        <v>1341</v>
      </c>
      <c r="C652" s="22">
        <v>44873</v>
      </c>
    </row>
    <row r="653" spans="1:3" x14ac:dyDescent="0.25">
      <c r="A653" t="s">
        <v>1342</v>
      </c>
      <c r="B653" t="s">
        <v>1343</v>
      </c>
      <c r="C653" s="22">
        <v>34568</v>
      </c>
    </row>
    <row r="654" spans="1:3" x14ac:dyDescent="0.25">
      <c r="A654" t="s">
        <v>1344</v>
      </c>
      <c r="B654" t="s">
        <v>1345</v>
      </c>
      <c r="C654" s="22">
        <v>43731</v>
      </c>
    </row>
    <row r="655" spans="1:3" x14ac:dyDescent="0.25">
      <c r="A655" t="s">
        <v>1346</v>
      </c>
      <c r="B655" t="s">
        <v>1347</v>
      </c>
      <c r="C655" s="22">
        <v>44965</v>
      </c>
    </row>
    <row r="656" spans="1:3" x14ac:dyDescent="0.25">
      <c r="A656" t="s">
        <v>1348</v>
      </c>
      <c r="B656" t="s">
        <v>1349</v>
      </c>
      <c r="C656" s="22">
        <v>44903</v>
      </c>
    </row>
    <row r="657" spans="1:3" x14ac:dyDescent="0.25">
      <c r="A657" t="s">
        <v>1350</v>
      </c>
      <c r="B657" t="s">
        <v>1351</v>
      </c>
      <c r="C657" s="22">
        <v>40917</v>
      </c>
    </row>
    <row r="658" spans="1:3" x14ac:dyDescent="0.25">
      <c r="A658" t="s">
        <v>1352</v>
      </c>
      <c r="B658" t="s">
        <v>1353</v>
      </c>
      <c r="C658" s="22">
        <v>41190</v>
      </c>
    </row>
    <row r="659" spans="1:3" x14ac:dyDescent="0.25">
      <c r="A659" t="s">
        <v>1354</v>
      </c>
      <c r="B659" t="s">
        <v>1355</v>
      </c>
      <c r="C659" s="22">
        <v>43651</v>
      </c>
    </row>
    <row r="660" spans="1:3" x14ac:dyDescent="0.25">
      <c r="A660" t="s">
        <v>1356</v>
      </c>
      <c r="B660" t="s">
        <v>1357</v>
      </c>
      <c r="C660" s="22">
        <v>43361</v>
      </c>
    </row>
    <row r="661" spans="1:3" x14ac:dyDescent="0.25">
      <c r="A661" t="s">
        <v>1358</v>
      </c>
      <c r="B661" t="s">
        <v>1359</v>
      </c>
      <c r="C661" s="22">
        <v>37152</v>
      </c>
    </row>
    <row r="662" spans="1:3" x14ac:dyDescent="0.25">
      <c r="A662" t="s">
        <v>1360</v>
      </c>
      <c r="B662" t="s">
        <v>1361</v>
      </c>
      <c r="C662" s="22">
        <v>36677</v>
      </c>
    </row>
    <row r="663" spans="1:3" x14ac:dyDescent="0.25">
      <c r="A663" t="s">
        <v>1362</v>
      </c>
      <c r="B663" s="24" t="s">
        <v>1363</v>
      </c>
      <c r="C663" s="21" t="s">
        <v>1364</v>
      </c>
    </row>
    <row r="664" spans="1:3" x14ac:dyDescent="0.25">
      <c r="A664" t="s">
        <v>1365</v>
      </c>
      <c r="B664" t="s">
        <v>1366</v>
      </c>
      <c r="C664" s="22">
        <v>43082</v>
      </c>
    </row>
    <row r="665" spans="1:3" x14ac:dyDescent="0.25">
      <c r="A665" t="s">
        <v>1367</v>
      </c>
      <c r="B665" t="s">
        <v>1368</v>
      </c>
      <c r="C665" s="22">
        <v>33101</v>
      </c>
    </row>
    <row r="666" spans="1:3" x14ac:dyDescent="0.25">
      <c r="A666" t="s">
        <v>1369</v>
      </c>
      <c r="B666" t="s">
        <v>1370</v>
      </c>
      <c r="C666" s="22">
        <v>42641</v>
      </c>
    </row>
    <row r="667" spans="1:3" x14ac:dyDescent="0.25">
      <c r="A667" t="s">
        <v>1371</v>
      </c>
      <c r="B667" t="s">
        <v>1372</v>
      </c>
      <c r="C667" s="22">
        <v>43098</v>
      </c>
    </row>
    <row r="668" spans="1:3" x14ac:dyDescent="0.25">
      <c r="A668" t="s">
        <v>1373</v>
      </c>
      <c r="B668" t="s">
        <v>1374</v>
      </c>
      <c r="C668" s="22">
        <v>39637</v>
      </c>
    </row>
    <row r="669" spans="1:3" x14ac:dyDescent="0.25">
      <c r="A669" t="s">
        <v>1375</v>
      </c>
      <c r="B669" t="s">
        <v>1376</v>
      </c>
      <c r="C669" s="22">
        <v>44874</v>
      </c>
    </row>
    <row r="670" spans="1:3" x14ac:dyDescent="0.25">
      <c r="A670" t="s">
        <v>1377</v>
      </c>
      <c r="B670" t="s">
        <v>1378</v>
      </c>
      <c r="C670" s="22">
        <v>38527</v>
      </c>
    </row>
    <row r="671" spans="1:3" x14ac:dyDescent="0.25">
      <c r="A671" t="s">
        <v>1379</v>
      </c>
      <c r="B671" t="s">
        <v>1380</v>
      </c>
      <c r="C671" s="22">
        <v>43460</v>
      </c>
    </row>
    <row r="672" spans="1:3" x14ac:dyDescent="0.25">
      <c r="A672" t="s">
        <v>1381</v>
      </c>
      <c r="B672" t="s">
        <v>1382</v>
      </c>
      <c r="C672" s="22">
        <v>44950</v>
      </c>
    </row>
    <row r="673" spans="1:3" x14ac:dyDescent="0.25">
      <c r="A673" t="s">
        <v>1383</v>
      </c>
      <c r="B673" t="s">
        <v>1384</v>
      </c>
      <c r="C673" s="22">
        <v>37970</v>
      </c>
    </row>
    <row r="674" spans="1:3" x14ac:dyDescent="0.25">
      <c r="A674" t="s">
        <v>1385</v>
      </c>
      <c r="B674" t="s">
        <v>1386</v>
      </c>
      <c r="C674" s="22">
        <v>44981</v>
      </c>
    </row>
    <row r="675" spans="1:3" x14ac:dyDescent="0.25">
      <c r="A675" t="s">
        <v>1387</v>
      </c>
      <c r="B675" t="s">
        <v>1388</v>
      </c>
      <c r="C675" s="22">
        <v>43838</v>
      </c>
    </row>
    <row r="676" spans="1:3" x14ac:dyDescent="0.25">
      <c r="A676" t="s">
        <v>1389</v>
      </c>
      <c r="B676" t="s">
        <v>1390</v>
      </c>
      <c r="C676" s="22">
        <v>36621</v>
      </c>
    </row>
    <row r="677" spans="1:3" x14ac:dyDescent="0.25">
      <c r="A677" t="s">
        <v>1391</v>
      </c>
      <c r="B677" t="s">
        <v>1392</v>
      </c>
      <c r="C677" s="22">
        <v>44019</v>
      </c>
    </row>
    <row r="678" spans="1:3" x14ac:dyDescent="0.25">
      <c r="A678" t="s">
        <v>1393</v>
      </c>
      <c r="B678" t="s">
        <v>1394</v>
      </c>
      <c r="C678" s="22">
        <v>35331</v>
      </c>
    </row>
    <row r="679" spans="1:3" x14ac:dyDescent="0.25">
      <c r="A679" t="s">
        <v>1395</v>
      </c>
      <c r="B679" t="s">
        <v>1396</v>
      </c>
      <c r="C679" s="22">
        <v>45026</v>
      </c>
    </row>
    <row r="680" spans="1:3" x14ac:dyDescent="0.25">
      <c r="A680" t="s">
        <v>1397</v>
      </c>
      <c r="B680" t="s">
        <v>1398</v>
      </c>
      <c r="C680" s="22">
        <v>38170</v>
      </c>
    </row>
    <row r="681" spans="1:3" x14ac:dyDescent="0.25">
      <c r="A681" t="s">
        <v>1399</v>
      </c>
      <c r="B681" t="s">
        <v>1400</v>
      </c>
      <c r="C681" s="22">
        <v>39274</v>
      </c>
    </row>
    <row r="682" spans="1:3" x14ac:dyDescent="0.25">
      <c r="A682" t="s">
        <v>1401</v>
      </c>
      <c r="B682" t="s">
        <v>1402</v>
      </c>
      <c r="C682" s="22">
        <v>44089</v>
      </c>
    </row>
    <row r="683" spans="1:3" x14ac:dyDescent="0.25">
      <c r="A683" t="s">
        <v>1403</v>
      </c>
      <c r="B683" t="s">
        <v>1404</v>
      </c>
      <c r="C683" s="22">
        <v>36966</v>
      </c>
    </row>
    <row r="684" spans="1:3" x14ac:dyDescent="0.25">
      <c r="A684" t="s">
        <v>1405</v>
      </c>
      <c r="B684" t="s">
        <v>1406</v>
      </c>
      <c r="C684" s="22">
        <v>33770</v>
      </c>
    </row>
    <row r="685" spans="1:3" x14ac:dyDescent="0.25">
      <c r="A685" t="s">
        <v>1407</v>
      </c>
      <c r="B685" t="s">
        <v>1408</v>
      </c>
      <c r="C685" s="22">
        <v>43817</v>
      </c>
    </row>
    <row r="686" spans="1:3" x14ac:dyDescent="0.25">
      <c r="A686" t="s">
        <v>1409</v>
      </c>
      <c r="B686" t="s">
        <v>1410</v>
      </c>
      <c r="C686" s="22">
        <v>44183</v>
      </c>
    </row>
    <row r="687" spans="1:3" x14ac:dyDescent="0.25">
      <c r="A687" t="s">
        <v>1411</v>
      </c>
      <c r="B687" t="s">
        <v>1412</v>
      </c>
      <c r="C687" s="22">
        <v>30314</v>
      </c>
    </row>
    <row r="688" spans="1:3" x14ac:dyDescent="0.25">
      <c r="A688" t="s">
        <v>1413</v>
      </c>
      <c r="B688" t="s">
        <v>1414</v>
      </c>
      <c r="C688" s="22">
        <v>41654</v>
      </c>
    </row>
    <row r="689" spans="1:3" x14ac:dyDescent="0.25">
      <c r="A689" t="s">
        <v>1415</v>
      </c>
      <c r="B689" t="s">
        <v>1416</v>
      </c>
      <c r="C689" s="22">
        <v>44074</v>
      </c>
    </row>
    <row r="690" spans="1:3" x14ac:dyDescent="0.25">
      <c r="A690" t="s">
        <v>1417</v>
      </c>
      <c r="B690" t="s">
        <v>1418</v>
      </c>
      <c r="C690" s="22">
        <v>30579</v>
      </c>
    </row>
    <row r="691" spans="1:3" x14ac:dyDescent="0.25">
      <c r="A691" t="s">
        <v>1419</v>
      </c>
      <c r="B691" t="s">
        <v>1420</v>
      </c>
      <c r="C691" s="22">
        <v>30481</v>
      </c>
    </row>
    <row r="692" spans="1:3" x14ac:dyDescent="0.25">
      <c r="A692" t="s">
        <v>1421</v>
      </c>
      <c r="B692" t="s">
        <v>1422</v>
      </c>
      <c r="C692" s="22">
        <v>32994</v>
      </c>
    </row>
    <row r="693" spans="1:3" x14ac:dyDescent="0.25">
      <c r="A693" t="s">
        <v>1423</v>
      </c>
      <c r="B693" t="s">
        <v>1424</v>
      </c>
      <c r="C693" s="22">
        <v>43420</v>
      </c>
    </row>
    <row r="694" spans="1:3" x14ac:dyDescent="0.25">
      <c r="A694" t="s">
        <v>1425</v>
      </c>
      <c r="B694" t="s">
        <v>1426</v>
      </c>
      <c r="C694" s="22">
        <v>43475</v>
      </c>
    </row>
    <row r="695" spans="1:3" x14ac:dyDescent="0.25">
      <c r="A695" t="s">
        <v>1427</v>
      </c>
      <c r="B695" t="s">
        <v>1428</v>
      </c>
      <c r="C695" s="22">
        <v>43292</v>
      </c>
    </row>
    <row r="696" spans="1:3" x14ac:dyDescent="0.25">
      <c r="A696" t="s">
        <v>1429</v>
      </c>
      <c r="B696" t="s">
        <v>1430</v>
      </c>
      <c r="C696" s="22">
        <v>43642</v>
      </c>
    </row>
    <row r="697" spans="1:3" x14ac:dyDescent="0.25">
      <c r="A697" t="s">
        <v>1431</v>
      </c>
      <c r="B697" t="s">
        <v>1432</v>
      </c>
      <c r="C697" s="22">
        <v>33309</v>
      </c>
    </row>
    <row r="698" spans="1:3" x14ac:dyDescent="0.25">
      <c r="A698" t="s">
        <v>1433</v>
      </c>
      <c r="B698" t="s">
        <v>1434</v>
      </c>
      <c r="C698" s="22">
        <v>33378</v>
      </c>
    </row>
    <row r="699" spans="1:3" x14ac:dyDescent="0.25">
      <c r="A699" t="s">
        <v>1435</v>
      </c>
      <c r="B699" t="s">
        <v>1436</v>
      </c>
      <c r="C699" s="22">
        <v>42810</v>
      </c>
    </row>
    <row r="700" spans="1:3" x14ac:dyDescent="0.25">
      <c r="A700" t="s">
        <v>1437</v>
      </c>
      <c r="B700" t="s">
        <v>1438</v>
      </c>
      <c r="C700" s="22">
        <v>43595</v>
      </c>
    </row>
    <row r="701" spans="1:3" x14ac:dyDescent="0.25">
      <c r="A701" t="s">
        <v>1439</v>
      </c>
      <c r="B701" t="s">
        <v>1440</v>
      </c>
      <c r="C701" s="22">
        <v>42535</v>
      </c>
    </row>
    <row r="702" spans="1:3" x14ac:dyDescent="0.25">
      <c r="A702" t="s">
        <v>1441</v>
      </c>
      <c r="B702" t="s">
        <v>1442</v>
      </c>
      <c r="C702" s="22">
        <v>44032</v>
      </c>
    </row>
    <row r="703" spans="1:3" x14ac:dyDescent="0.25">
      <c r="A703" t="s">
        <v>1443</v>
      </c>
      <c r="B703" t="s">
        <v>1444</v>
      </c>
      <c r="C703" s="22">
        <v>43063</v>
      </c>
    </row>
    <row r="704" spans="1:3" x14ac:dyDescent="0.25">
      <c r="A704" t="s">
        <v>1445</v>
      </c>
      <c r="B704" t="s">
        <v>1446</v>
      </c>
      <c r="C704" s="22">
        <v>45146</v>
      </c>
    </row>
    <row r="705" spans="1:3" x14ac:dyDescent="0.25">
      <c r="A705" t="s">
        <v>1447</v>
      </c>
      <c r="B705" t="s">
        <v>1448</v>
      </c>
      <c r="C705" s="22">
        <v>42143</v>
      </c>
    </row>
    <row r="706" spans="1:3" x14ac:dyDescent="0.25">
      <c r="A706" t="s">
        <v>1449</v>
      </c>
      <c r="B706" t="s">
        <v>1450</v>
      </c>
      <c r="C706" s="22">
        <v>33066</v>
      </c>
    </row>
    <row r="707" spans="1:3" x14ac:dyDescent="0.25">
      <c r="A707" t="s">
        <v>1451</v>
      </c>
      <c r="B707" t="s">
        <v>1452</v>
      </c>
      <c r="C707" s="22">
        <v>44873</v>
      </c>
    </row>
    <row r="708" spans="1:3" x14ac:dyDescent="0.25">
      <c r="A708" t="s">
        <v>1453</v>
      </c>
      <c r="B708" t="s">
        <v>1454</v>
      </c>
      <c r="C708" s="22">
        <v>42711</v>
      </c>
    </row>
    <row r="709" spans="1:3" x14ac:dyDescent="0.25">
      <c r="A709" t="s">
        <v>1455</v>
      </c>
      <c r="B709" t="s">
        <v>1456</v>
      </c>
      <c r="C709" s="22">
        <v>43235</v>
      </c>
    </row>
    <row r="710" spans="1:3" x14ac:dyDescent="0.25">
      <c r="A710" t="s">
        <v>1457</v>
      </c>
      <c r="B710" t="s">
        <v>1458</v>
      </c>
      <c r="C710" s="22">
        <v>37733</v>
      </c>
    </row>
    <row r="711" spans="1:3" x14ac:dyDescent="0.25">
      <c r="A711" t="s">
        <v>1459</v>
      </c>
      <c r="B711" t="s">
        <v>1460</v>
      </c>
      <c r="C711" s="22">
        <v>34625</v>
      </c>
    </row>
    <row r="712" spans="1:3" x14ac:dyDescent="0.25">
      <c r="A712" t="s">
        <v>1461</v>
      </c>
      <c r="B712" t="s">
        <v>1462</v>
      </c>
      <c r="C712" s="22">
        <v>43794</v>
      </c>
    </row>
    <row r="713" spans="1:3" x14ac:dyDescent="0.25">
      <c r="A713" t="s">
        <v>1463</v>
      </c>
      <c r="B713" t="s">
        <v>1464</v>
      </c>
      <c r="C713" s="22">
        <v>34961</v>
      </c>
    </row>
    <row r="714" spans="1:3" x14ac:dyDescent="0.25">
      <c r="A714" t="s">
        <v>1465</v>
      </c>
      <c r="B714" t="s">
        <v>1466</v>
      </c>
      <c r="C714" s="22">
        <v>43074</v>
      </c>
    </row>
    <row r="715" spans="1:3" x14ac:dyDescent="0.25">
      <c r="A715" t="s">
        <v>1467</v>
      </c>
      <c r="B715" t="s">
        <v>1468</v>
      </c>
      <c r="C715" s="22">
        <v>37613</v>
      </c>
    </row>
    <row r="716" spans="1:3" x14ac:dyDescent="0.25">
      <c r="A716" t="s">
        <v>1469</v>
      </c>
      <c r="B716" t="s">
        <v>1470</v>
      </c>
      <c r="C716" s="22">
        <v>44173</v>
      </c>
    </row>
    <row r="717" spans="1:3" x14ac:dyDescent="0.25">
      <c r="A717" t="s">
        <v>1471</v>
      </c>
      <c r="B717" t="s">
        <v>1472</v>
      </c>
      <c r="C717" s="22">
        <v>40736</v>
      </c>
    </row>
    <row r="718" spans="1:3" x14ac:dyDescent="0.25">
      <c r="A718" t="s">
        <v>1473</v>
      </c>
      <c r="B718" t="s">
        <v>1474</v>
      </c>
      <c r="C718" s="22">
        <v>44991</v>
      </c>
    </row>
    <row r="719" spans="1:3" x14ac:dyDescent="0.25">
      <c r="A719" t="s">
        <v>1475</v>
      </c>
      <c r="B719" s="24" t="s">
        <v>1476</v>
      </c>
      <c r="C719" s="23" t="s">
        <v>1477</v>
      </c>
    </row>
    <row r="720" spans="1:3" x14ac:dyDescent="0.25">
      <c r="A720" t="s">
        <v>1478</v>
      </c>
      <c r="B720" t="s">
        <v>1479</v>
      </c>
      <c r="C720" s="22">
        <v>40218</v>
      </c>
    </row>
    <row r="721" spans="1:3" x14ac:dyDescent="0.25">
      <c r="A721" t="s">
        <v>1480</v>
      </c>
      <c r="B721" t="s">
        <v>1481</v>
      </c>
      <c r="C721" s="22">
        <v>45208</v>
      </c>
    </row>
    <row r="722" spans="1:3" x14ac:dyDescent="0.25">
      <c r="A722" t="s">
        <v>1482</v>
      </c>
      <c r="B722" t="s">
        <v>1483</v>
      </c>
      <c r="C722" s="22">
        <v>43868</v>
      </c>
    </row>
    <row r="723" spans="1:3" x14ac:dyDescent="0.25">
      <c r="A723" t="s">
        <v>1484</v>
      </c>
      <c r="B723" t="s">
        <v>1485</v>
      </c>
      <c r="C723" s="22">
        <v>33014</v>
      </c>
    </row>
    <row r="724" spans="1:3" x14ac:dyDescent="0.25">
      <c r="A724" t="s">
        <v>1486</v>
      </c>
      <c r="B724" t="s">
        <v>1487</v>
      </c>
      <c r="C724" s="22">
        <v>39394</v>
      </c>
    </row>
    <row r="725" spans="1:3" x14ac:dyDescent="0.25">
      <c r="A725" t="s">
        <v>1488</v>
      </c>
      <c r="B725" t="s">
        <v>1489</v>
      </c>
      <c r="C725" s="22">
        <v>34484</v>
      </c>
    </row>
    <row r="726" spans="1:3" x14ac:dyDescent="0.25">
      <c r="A726" t="s">
        <v>1490</v>
      </c>
      <c r="B726" t="s">
        <v>1491</v>
      </c>
      <c r="C726" s="22">
        <v>34656</v>
      </c>
    </row>
    <row r="727" spans="1:3" x14ac:dyDescent="0.25">
      <c r="A727" t="s">
        <v>1492</v>
      </c>
      <c r="B727" t="s">
        <v>1493</v>
      </c>
      <c r="C727" s="22">
        <v>43859</v>
      </c>
    </row>
    <row r="728" spans="1:3" x14ac:dyDescent="0.25">
      <c r="A728" t="s">
        <v>1494</v>
      </c>
      <c r="B728" t="s">
        <v>1495</v>
      </c>
      <c r="C728" s="22">
        <v>43747</v>
      </c>
    </row>
    <row r="729" spans="1:3" x14ac:dyDescent="0.25">
      <c r="A729" t="s">
        <v>1496</v>
      </c>
      <c r="B729" t="s">
        <v>1497</v>
      </c>
      <c r="C729" s="22">
        <v>44082</v>
      </c>
    </row>
    <row r="730" spans="1:3" x14ac:dyDescent="0.25">
      <c r="A730" t="s">
        <v>1498</v>
      </c>
      <c r="B730" t="s">
        <v>1499</v>
      </c>
      <c r="C730" s="22">
        <v>32790</v>
      </c>
    </row>
    <row r="731" spans="1:3" x14ac:dyDescent="0.25">
      <c r="A731" t="s">
        <v>1500</v>
      </c>
      <c r="B731" t="s">
        <v>1501</v>
      </c>
      <c r="C731" s="22">
        <v>37180</v>
      </c>
    </row>
    <row r="732" spans="1:3" x14ac:dyDescent="0.25">
      <c r="A732" t="s">
        <v>1502</v>
      </c>
      <c r="B732" t="s">
        <v>1503</v>
      </c>
      <c r="C732" s="22">
        <v>43243</v>
      </c>
    </row>
    <row r="733" spans="1:3" x14ac:dyDescent="0.25">
      <c r="A733" t="s">
        <v>1504</v>
      </c>
      <c r="B733" t="s">
        <v>1505</v>
      </c>
      <c r="C733" s="22">
        <v>45054</v>
      </c>
    </row>
    <row r="734" spans="1:3" x14ac:dyDescent="0.25">
      <c r="A734" t="s">
        <v>1506</v>
      </c>
      <c r="B734" t="s">
        <v>1507</v>
      </c>
      <c r="C734" s="22">
        <v>44778</v>
      </c>
    </row>
    <row r="735" spans="1:3" x14ac:dyDescent="0.25">
      <c r="A735" t="s">
        <v>1508</v>
      </c>
      <c r="B735" t="s">
        <v>1509</v>
      </c>
      <c r="C735" s="22">
        <v>38826</v>
      </c>
    </row>
    <row r="736" spans="1:3" x14ac:dyDescent="0.25">
      <c r="A736" t="s">
        <v>1510</v>
      </c>
      <c r="B736" t="s">
        <v>1511</v>
      </c>
      <c r="C736" s="22">
        <v>35270</v>
      </c>
    </row>
    <row r="737" spans="1:3" x14ac:dyDescent="0.25">
      <c r="A737" t="s">
        <v>1512</v>
      </c>
      <c r="B737" t="s">
        <v>1513</v>
      </c>
      <c r="C737" s="22">
        <v>41067</v>
      </c>
    </row>
    <row r="738" spans="1:3" x14ac:dyDescent="0.25">
      <c r="A738" t="s">
        <v>1514</v>
      </c>
      <c r="B738" s="24" t="s">
        <v>1515</v>
      </c>
      <c r="C738" s="25">
        <v>45665</v>
      </c>
    </row>
    <row r="739" spans="1:3" x14ac:dyDescent="0.25">
      <c r="A739" t="s">
        <v>1516</v>
      </c>
      <c r="B739" t="s">
        <v>1517</v>
      </c>
      <c r="C739" s="22">
        <v>35783</v>
      </c>
    </row>
    <row r="740" spans="1:3" x14ac:dyDescent="0.25">
      <c r="A740" t="s">
        <v>1518</v>
      </c>
      <c r="B740" t="s">
        <v>1519</v>
      </c>
      <c r="C740" s="22">
        <v>44775</v>
      </c>
    </row>
    <row r="741" spans="1:3" x14ac:dyDescent="0.25">
      <c r="A741" t="s">
        <v>1520</v>
      </c>
      <c r="B741" t="s">
        <v>1521</v>
      </c>
      <c r="C741" s="22">
        <v>33007</v>
      </c>
    </row>
    <row r="742" spans="1:3" x14ac:dyDescent="0.25">
      <c r="A742" t="s">
        <v>1522</v>
      </c>
      <c r="B742" t="s">
        <v>1523</v>
      </c>
      <c r="C742" s="22">
        <v>43805</v>
      </c>
    </row>
    <row r="743" spans="1:3" x14ac:dyDescent="0.25">
      <c r="A743" t="s">
        <v>1524</v>
      </c>
      <c r="B743" t="s">
        <v>1525</v>
      </c>
      <c r="C743" s="22">
        <v>45099</v>
      </c>
    </row>
    <row r="744" spans="1:3" x14ac:dyDescent="0.25">
      <c r="A744" t="s">
        <v>1526</v>
      </c>
      <c r="B744" t="s">
        <v>1527</v>
      </c>
      <c r="C744" s="22">
        <v>38546</v>
      </c>
    </row>
    <row r="745" spans="1:3" x14ac:dyDescent="0.25">
      <c r="A745" t="s">
        <v>1528</v>
      </c>
      <c r="B745" t="s">
        <v>1529</v>
      </c>
      <c r="C745" s="22">
        <v>45238</v>
      </c>
    </row>
    <row r="746" spans="1:3" x14ac:dyDescent="0.25">
      <c r="A746" t="s">
        <v>1530</v>
      </c>
      <c r="B746" t="s">
        <v>1531</v>
      </c>
      <c r="C746" s="22">
        <v>35817</v>
      </c>
    </row>
    <row r="747" spans="1:3" x14ac:dyDescent="0.25">
      <c r="A747" t="s">
        <v>1532</v>
      </c>
      <c r="B747" t="s">
        <v>1533</v>
      </c>
      <c r="C747" s="22">
        <v>32937</v>
      </c>
    </row>
    <row r="748" spans="1:3" x14ac:dyDescent="0.25">
      <c r="A748" t="s">
        <v>1534</v>
      </c>
      <c r="B748" t="s">
        <v>1535</v>
      </c>
      <c r="C748" s="22">
        <v>36840</v>
      </c>
    </row>
    <row r="749" spans="1:3" x14ac:dyDescent="0.25">
      <c r="A749" t="s">
        <v>1536</v>
      </c>
      <c r="B749" t="s">
        <v>1537</v>
      </c>
      <c r="C749" s="22">
        <v>43290</v>
      </c>
    </row>
    <row r="750" spans="1:3" x14ac:dyDescent="0.25">
      <c r="A750" t="s">
        <v>1538</v>
      </c>
      <c r="B750" t="s">
        <v>1539</v>
      </c>
      <c r="C750" s="22">
        <v>44537</v>
      </c>
    </row>
    <row r="751" spans="1:3" x14ac:dyDescent="0.25">
      <c r="A751" t="s">
        <v>1540</v>
      </c>
      <c r="B751" t="s">
        <v>1541</v>
      </c>
      <c r="C751" s="22">
        <v>45138</v>
      </c>
    </row>
    <row r="752" spans="1:3" x14ac:dyDescent="0.25">
      <c r="A752" t="s">
        <v>1542</v>
      </c>
      <c r="B752" t="s">
        <v>1543</v>
      </c>
      <c r="C752" s="22">
        <v>44084</v>
      </c>
    </row>
    <row r="753" spans="1:3" x14ac:dyDescent="0.25">
      <c r="A753" t="s">
        <v>1544</v>
      </c>
      <c r="B753" t="s">
        <v>1545</v>
      </c>
      <c r="C753" s="22">
        <v>37186</v>
      </c>
    </row>
    <row r="754" spans="1:3" x14ac:dyDescent="0.25">
      <c r="A754" t="s">
        <v>1546</v>
      </c>
      <c r="B754" t="s">
        <v>1547</v>
      </c>
      <c r="C754" s="22">
        <v>43930</v>
      </c>
    </row>
    <row r="755" spans="1:3" x14ac:dyDescent="0.25">
      <c r="A755" t="s">
        <v>1548</v>
      </c>
      <c r="B755" t="s">
        <v>1549</v>
      </c>
      <c r="C755" s="22">
        <v>40357</v>
      </c>
    </row>
    <row r="756" spans="1:3" x14ac:dyDescent="0.25">
      <c r="A756" t="s">
        <v>1550</v>
      </c>
      <c r="B756" t="s">
        <v>1551</v>
      </c>
      <c r="C756" s="22">
        <v>45166</v>
      </c>
    </row>
    <row r="757" spans="1:3" x14ac:dyDescent="0.25">
      <c r="A757" t="s">
        <v>1552</v>
      </c>
      <c r="B757" t="s">
        <v>1553</v>
      </c>
      <c r="C757" s="22">
        <v>44447</v>
      </c>
    </row>
    <row r="758" spans="1:3" x14ac:dyDescent="0.25">
      <c r="A758" t="s">
        <v>1554</v>
      </c>
      <c r="B758" t="s">
        <v>1555</v>
      </c>
      <c r="C758" s="22">
        <v>38910</v>
      </c>
    </row>
    <row r="759" spans="1:3" x14ac:dyDescent="0.25">
      <c r="A759" t="s">
        <v>1556</v>
      </c>
      <c r="B759" t="s">
        <v>1557</v>
      </c>
      <c r="C759" s="22">
        <v>44447</v>
      </c>
    </row>
    <row r="760" spans="1:3" x14ac:dyDescent="0.25">
      <c r="A760" t="s">
        <v>1558</v>
      </c>
      <c r="B760" t="s">
        <v>1559</v>
      </c>
      <c r="C760" s="22">
        <v>34561</v>
      </c>
    </row>
    <row r="761" spans="1:3" x14ac:dyDescent="0.25">
      <c r="A761" t="s">
        <v>1560</v>
      </c>
      <c r="B761" t="s">
        <v>1561</v>
      </c>
      <c r="C761" s="22">
        <v>44993</v>
      </c>
    </row>
    <row r="762" spans="1:3" x14ac:dyDescent="0.25">
      <c r="A762" t="s">
        <v>1562</v>
      </c>
      <c r="B762" t="s">
        <v>1563</v>
      </c>
      <c r="C762" s="22">
        <v>41285</v>
      </c>
    </row>
    <row r="763" spans="1:3" x14ac:dyDescent="0.25">
      <c r="A763" t="s">
        <v>1564</v>
      </c>
      <c r="B763" t="s">
        <v>1565</v>
      </c>
      <c r="C763" s="22">
        <v>43921</v>
      </c>
    </row>
    <row r="764" spans="1:3" x14ac:dyDescent="0.25">
      <c r="A764" t="s">
        <v>1566</v>
      </c>
      <c r="B764" t="s">
        <v>1567</v>
      </c>
      <c r="C764" s="22">
        <v>43376</v>
      </c>
    </row>
    <row r="765" spans="1:3" x14ac:dyDescent="0.25">
      <c r="A765" t="s">
        <v>1568</v>
      </c>
      <c r="B765" t="s">
        <v>1569</v>
      </c>
      <c r="C765" s="22">
        <v>43409</v>
      </c>
    </row>
    <row r="766" spans="1:3" x14ac:dyDescent="0.25">
      <c r="A766" t="s">
        <v>1570</v>
      </c>
      <c r="B766" t="s">
        <v>1571</v>
      </c>
      <c r="C766" s="22">
        <v>43929</v>
      </c>
    </row>
    <row r="767" spans="1:3" x14ac:dyDescent="0.25">
      <c r="A767" t="s">
        <v>1572</v>
      </c>
      <c r="B767" t="s">
        <v>1573</v>
      </c>
      <c r="C767" s="22">
        <v>44447</v>
      </c>
    </row>
    <row r="768" spans="1:3" x14ac:dyDescent="0.25">
      <c r="A768" t="s">
        <v>1574</v>
      </c>
      <c r="B768" t="s">
        <v>1575</v>
      </c>
      <c r="C768" s="22">
        <v>30152</v>
      </c>
    </row>
    <row r="769" spans="1:3" x14ac:dyDescent="0.25">
      <c r="A769" t="s">
        <v>1576</v>
      </c>
      <c r="B769" t="s">
        <v>1577</v>
      </c>
      <c r="C769" s="22">
        <v>37453</v>
      </c>
    </row>
    <row r="770" spans="1:3" x14ac:dyDescent="0.25">
      <c r="A770" t="s">
        <v>1578</v>
      </c>
      <c r="B770" t="s">
        <v>1579</v>
      </c>
      <c r="C770" s="22">
        <v>44081</v>
      </c>
    </row>
    <row r="771" spans="1:3" x14ac:dyDescent="0.25">
      <c r="A771" t="s">
        <v>1580</v>
      </c>
      <c r="B771" t="s">
        <v>1581</v>
      </c>
      <c r="C771" s="22">
        <v>33032</v>
      </c>
    </row>
    <row r="772" spans="1:3" x14ac:dyDescent="0.25">
      <c r="A772" t="s">
        <v>1582</v>
      </c>
      <c r="B772" t="s">
        <v>1583</v>
      </c>
      <c r="C772" s="22">
        <v>40736</v>
      </c>
    </row>
    <row r="773" spans="1:3" x14ac:dyDescent="0.25">
      <c r="A773" t="s">
        <v>1584</v>
      </c>
      <c r="B773" t="s">
        <v>1585</v>
      </c>
      <c r="C773" s="22">
        <v>33000</v>
      </c>
    </row>
    <row r="774" spans="1:3" x14ac:dyDescent="0.25">
      <c r="A774" t="s">
        <v>1586</v>
      </c>
      <c r="B774" t="s">
        <v>1587</v>
      </c>
      <c r="C774" s="22">
        <v>39066</v>
      </c>
    </row>
    <row r="775" spans="1:3" x14ac:dyDescent="0.25">
      <c r="A775" t="s">
        <v>1588</v>
      </c>
      <c r="B775" t="s">
        <v>1589</v>
      </c>
      <c r="C775" s="22">
        <v>44571</v>
      </c>
    </row>
    <row r="776" spans="1:3" x14ac:dyDescent="0.25">
      <c r="A776" t="s">
        <v>1590</v>
      </c>
      <c r="B776" t="s">
        <v>1591</v>
      </c>
      <c r="C776" s="22">
        <v>43635</v>
      </c>
    </row>
    <row r="777" spans="1:3" x14ac:dyDescent="0.25">
      <c r="A777" t="s">
        <v>1592</v>
      </c>
      <c r="B777" t="s">
        <v>1593</v>
      </c>
      <c r="C777" s="22">
        <v>44053</v>
      </c>
    </row>
    <row r="778" spans="1:3" x14ac:dyDescent="0.25">
      <c r="A778" t="s">
        <v>1594</v>
      </c>
      <c r="B778" t="s">
        <v>1595</v>
      </c>
      <c r="C778" s="22">
        <v>39251</v>
      </c>
    </row>
    <row r="779" spans="1:3" x14ac:dyDescent="0.25">
      <c r="A779" t="s">
        <v>1596</v>
      </c>
      <c r="B779" t="s">
        <v>1597</v>
      </c>
      <c r="C779" s="22">
        <v>33001</v>
      </c>
    </row>
    <row r="780" spans="1:3" x14ac:dyDescent="0.25">
      <c r="A780" t="s">
        <v>1598</v>
      </c>
      <c r="B780" t="s">
        <v>1599</v>
      </c>
      <c r="C780" s="22">
        <v>42537</v>
      </c>
    </row>
    <row r="781" spans="1:3" x14ac:dyDescent="0.25">
      <c r="A781" t="s">
        <v>1600</v>
      </c>
      <c r="B781" t="s">
        <v>1601</v>
      </c>
      <c r="C781" s="22">
        <v>44659</v>
      </c>
    </row>
    <row r="782" spans="1:3" x14ac:dyDescent="0.25">
      <c r="A782" t="s">
        <v>1602</v>
      </c>
      <c r="B782" t="s">
        <v>1603</v>
      </c>
      <c r="C782" s="22">
        <v>41626</v>
      </c>
    </row>
    <row r="783" spans="1:3" x14ac:dyDescent="0.25">
      <c r="A783" t="s">
        <v>1604</v>
      </c>
      <c r="B783" t="s">
        <v>1605</v>
      </c>
      <c r="C783" s="22">
        <v>41529</v>
      </c>
    </row>
    <row r="784" spans="1:3" x14ac:dyDescent="0.25">
      <c r="A784" t="s">
        <v>1606</v>
      </c>
      <c r="B784" t="s">
        <v>1607</v>
      </c>
      <c r="C784" s="22">
        <v>34488</v>
      </c>
    </row>
    <row r="785" spans="1:3" x14ac:dyDescent="0.25">
      <c r="A785" t="s">
        <v>1608</v>
      </c>
      <c r="B785" t="s">
        <v>1609</v>
      </c>
      <c r="C785" s="22">
        <v>40703</v>
      </c>
    </row>
    <row r="786" spans="1:3" x14ac:dyDescent="0.25">
      <c r="A786" t="s">
        <v>1610</v>
      </c>
      <c r="B786" t="s">
        <v>1611</v>
      </c>
      <c r="C786" s="22">
        <v>43777</v>
      </c>
    </row>
    <row r="787" spans="1:3" x14ac:dyDescent="0.25">
      <c r="A787" t="s">
        <v>1612</v>
      </c>
      <c r="B787" t="s">
        <v>1613</v>
      </c>
      <c r="C787" s="22">
        <v>35426</v>
      </c>
    </row>
    <row r="788" spans="1:3" x14ac:dyDescent="0.25">
      <c r="A788" t="s">
        <v>1614</v>
      </c>
      <c r="B788" t="s">
        <v>1615</v>
      </c>
      <c r="C788" s="22">
        <v>41180</v>
      </c>
    </row>
    <row r="789" spans="1:3" x14ac:dyDescent="0.25">
      <c r="A789" t="s">
        <v>1616</v>
      </c>
      <c r="B789" t="s">
        <v>1617</v>
      </c>
      <c r="C789" s="22">
        <v>34220</v>
      </c>
    </row>
    <row r="790" spans="1:3" x14ac:dyDescent="0.25">
      <c r="A790" t="s">
        <v>1618</v>
      </c>
      <c r="B790" t="s">
        <v>1619</v>
      </c>
      <c r="C790" s="22">
        <v>43384</v>
      </c>
    </row>
    <row r="791" spans="1:3" x14ac:dyDescent="0.25">
      <c r="A791" t="s">
        <v>1620</v>
      </c>
      <c r="B791" t="s">
        <v>1621</v>
      </c>
      <c r="C791" s="22">
        <v>40366</v>
      </c>
    </row>
    <row r="792" spans="1:3" x14ac:dyDescent="0.25">
      <c r="A792" t="s">
        <v>1622</v>
      </c>
      <c r="B792" t="s">
        <v>1623</v>
      </c>
      <c r="C792" s="22">
        <v>43745</v>
      </c>
    </row>
    <row r="793" spans="1:3" x14ac:dyDescent="0.25">
      <c r="A793" t="s">
        <v>1624</v>
      </c>
      <c r="B793" t="s">
        <v>1625</v>
      </c>
      <c r="C793" s="22">
        <v>33928</v>
      </c>
    </row>
    <row r="794" spans="1:3" x14ac:dyDescent="0.25">
      <c r="A794" t="s">
        <v>1626</v>
      </c>
      <c r="B794" t="s">
        <v>1627</v>
      </c>
      <c r="C794" s="22">
        <v>41453</v>
      </c>
    </row>
    <row r="795" spans="1:3" x14ac:dyDescent="0.25">
      <c r="A795" t="s">
        <v>1628</v>
      </c>
      <c r="B795" t="s">
        <v>1629</v>
      </c>
      <c r="C795" s="22">
        <v>28347</v>
      </c>
    </row>
    <row r="796" spans="1:3" x14ac:dyDescent="0.25">
      <c r="A796" t="s">
        <v>1630</v>
      </c>
      <c r="B796" t="s">
        <v>1631</v>
      </c>
      <c r="C796" s="22">
        <v>34984</v>
      </c>
    </row>
    <row r="797" spans="1:3" x14ac:dyDescent="0.25">
      <c r="A797" t="s">
        <v>1632</v>
      </c>
      <c r="B797" t="s">
        <v>1633</v>
      </c>
      <c r="C797" s="22">
        <v>36346</v>
      </c>
    </row>
    <row r="798" spans="1:3" x14ac:dyDescent="0.25">
      <c r="A798" t="s">
        <v>1634</v>
      </c>
      <c r="B798" t="s">
        <v>1635</v>
      </c>
      <c r="C798" s="22">
        <v>45321</v>
      </c>
    </row>
    <row r="799" spans="1:3" x14ac:dyDescent="0.25">
      <c r="A799" t="s">
        <v>1636</v>
      </c>
      <c r="B799" t="s">
        <v>1637</v>
      </c>
      <c r="C799" s="22">
        <v>33427</v>
      </c>
    </row>
    <row r="800" spans="1:3" x14ac:dyDescent="0.25">
      <c r="A800" t="s">
        <v>1638</v>
      </c>
      <c r="B800" t="s">
        <v>1639</v>
      </c>
      <c r="C800" s="22">
        <v>45058</v>
      </c>
    </row>
    <row r="801" spans="1:3" x14ac:dyDescent="0.25">
      <c r="A801" t="s">
        <v>1640</v>
      </c>
      <c r="B801" t="s">
        <v>1641</v>
      </c>
      <c r="C801" s="22">
        <v>43657</v>
      </c>
    </row>
    <row r="802" spans="1:3" x14ac:dyDescent="0.25">
      <c r="A802" t="s">
        <v>1642</v>
      </c>
      <c r="B802" t="s">
        <v>1643</v>
      </c>
      <c r="C802" s="22">
        <v>44629</v>
      </c>
    </row>
    <row r="803" spans="1:3" x14ac:dyDescent="0.25">
      <c r="A803" t="s">
        <v>1644</v>
      </c>
      <c r="B803" t="s">
        <v>1645</v>
      </c>
      <c r="C803" s="22">
        <v>45301</v>
      </c>
    </row>
    <row r="804" spans="1:3" x14ac:dyDescent="0.25">
      <c r="A804" t="s">
        <v>1646</v>
      </c>
      <c r="B804" t="s">
        <v>1647</v>
      </c>
      <c r="C804" s="22">
        <v>34885</v>
      </c>
    </row>
    <row r="805" spans="1:3" x14ac:dyDescent="0.25">
      <c r="A805" t="s">
        <v>1648</v>
      </c>
      <c r="B805" t="s">
        <v>1649</v>
      </c>
      <c r="C805" s="22">
        <v>35765</v>
      </c>
    </row>
    <row r="806" spans="1:3" x14ac:dyDescent="0.25">
      <c r="A806" t="s">
        <v>1650</v>
      </c>
      <c r="B806" t="s">
        <v>1651</v>
      </c>
      <c r="C806" s="22">
        <v>33000</v>
      </c>
    </row>
    <row r="807" spans="1:3" x14ac:dyDescent="0.25">
      <c r="A807" t="s">
        <v>1652</v>
      </c>
      <c r="B807" t="s">
        <v>1653</v>
      </c>
      <c r="C807" s="22">
        <v>40826</v>
      </c>
    </row>
    <row r="808" spans="1:3" x14ac:dyDescent="0.25">
      <c r="A808" t="s">
        <v>1654</v>
      </c>
      <c r="B808" t="s">
        <v>1655</v>
      </c>
      <c r="C808" s="22">
        <v>35317</v>
      </c>
    </row>
    <row r="809" spans="1:3" x14ac:dyDescent="0.25">
      <c r="A809" t="s">
        <v>1656</v>
      </c>
      <c r="B809" t="s">
        <v>1657</v>
      </c>
      <c r="C809" s="22">
        <v>44284</v>
      </c>
    </row>
    <row r="810" spans="1:3" x14ac:dyDescent="0.25">
      <c r="A810" t="s">
        <v>1658</v>
      </c>
      <c r="B810" t="s">
        <v>1659</v>
      </c>
      <c r="C810" s="22">
        <v>41976</v>
      </c>
    </row>
    <row r="811" spans="1:3" x14ac:dyDescent="0.25">
      <c r="A811" t="s">
        <v>1660</v>
      </c>
      <c r="B811" t="s">
        <v>1661</v>
      </c>
      <c r="C811" s="22">
        <v>44019</v>
      </c>
    </row>
    <row r="812" spans="1:3" x14ac:dyDescent="0.25">
      <c r="A812" t="s">
        <v>1662</v>
      </c>
      <c r="B812" t="s">
        <v>1663</v>
      </c>
      <c r="C812" s="22">
        <v>44082</v>
      </c>
    </row>
    <row r="813" spans="1:3" x14ac:dyDescent="0.25">
      <c r="A813" t="s">
        <v>1664</v>
      </c>
      <c r="B813" t="s">
        <v>1665</v>
      </c>
      <c r="C813" s="21" t="s">
        <v>1666</v>
      </c>
    </row>
    <row r="814" spans="1:3" x14ac:dyDescent="0.25">
      <c r="A814" t="s">
        <v>1667</v>
      </c>
      <c r="B814" t="s">
        <v>1668</v>
      </c>
      <c r="C814" s="22">
        <v>33806</v>
      </c>
    </row>
    <row r="815" spans="1:3" x14ac:dyDescent="0.25">
      <c r="A815" t="s">
        <v>1669</v>
      </c>
      <c r="B815" t="s">
        <v>1670</v>
      </c>
      <c r="C815" s="22">
        <v>43410</v>
      </c>
    </row>
    <row r="816" spans="1:3" x14ac:dyDescent="0.25">
      <c r="A816" t="s">
        <v>1671</v>
      </c>
      <c r="B816" t="s">
        <v>1672</v>
      </c>
      <c r="C816" s="22">
        <v>43444</v>
      </c>
    </row>
    <row r="817" spans="1:3" x14ac:dyDescent="0.25">
      <c r="A817" t="s">
        <v>1673</v>
      </c>
      <c r="B817" t="s">
        <v>1674</v>
      </c>
      <c r="C817" s="22">
        <v>44932</v>
      </c>
    </row>
    <row r="818" spans="1:3" x14ac:dyDescent="0.25">
      <c r="A818" t="s">
        <v>1675</v>
      </c>
      <c r="B818" t="s">
        <v>1676</v>
      </c>
      <c r="C818" s="22">
        <v>34654</v>
      </c>
    </row>
    <row r="819" spans="1:3" x14ac:dyDescent="0.25">
      <c r="A819" t="s">
        <v>1677</v>
      </c>
      <c r="B819" t="s">
        <v>1678</v>
      </c>
      <c r="C819" s="21" t="s">
        <v>1679</v>
      </c>
    </row>
    <row r="820" spans="1:3" x14ac:dyDescent="0.25">
      <c r="A820" t="s">
        <v>1680</v>
      </c>
      <c r="B820" t="s">
        <v>1681</v>
      </c>
      <c r="C820" s="22">
        <v>43234</v>
      </c>
    </row>
    <row r="821" spans="1:3" x14ac:dyDescent="0.25">
      <c r="A821" t="s">
        <v>1682</v>
      </c>
      <c r="B821" t="s">
        <v>1683</v>
      </c>
      <c r="C821" s="22">
        <v>38183</v>
      </c>
    </row>
    <row r="822" spans="1:3" x14ac:dyDescent="0.25">
      <c r="A822" t="s">
        <v>1684</v>
      </c>
      <c r="B822" t="s">
        <v>1685</v>
      </c>
      <c r="C822" s="22">
        <v>40644</v>
      </c>
    </row>
    <row r="823" spans="1:3" x14ac:dyDescent="0.25">
      <c r="A823" t="s">
        <v>1686</v>
      </c>
      <c r="B823" t="s">
        <v>1687</v>
      </c>
      <c r="C823" s="22">
        <v>41442</v>
      </c>
    </row>
    <row r="824" spans="1:3" x14ac:dyDescent="0.25">
      <c r="A824" t="s">
        <v>1688</v>
      </c>
      <c r="B824" t="s">
        <v>1689</v>
      </c>
      <c r="C824" s="22">
        <v>33980</v>
      </c>
    </row>
    <row r="825" spans="1:3" x14ac:dyDescent="0.25">
      <c r="A825" t="s">
        <v>1690</v>
      </c>
      <c r="B825" t="s">
        <v>1691</v>
      </c>
      <c r="C825" s="22">
        <v>41451</v>
      </c>
    </row>
    <row r="826" spans="1:3" x14ac:dyDescent="0.25">
      <c r="A826" t="s">
        <v>1692</v>
      </c>
      <c r="B826" t="s">
        <v>1693</v>
      </c>
      <c r="C826" s="22">
        <v>35516</v>
      </c>
    </row>
    <row r="827" spans="1:3" x14ac:dyDescent="0.25">
      <c r="A827" t="s">
        <v>1694</v>
      </c>
      <c r="B827" t="s">
        <v>1695</v>
      </c>
      <c r="C827" s="22">
        <v>41620</v>
      </c>
    </row>
    <row r="828" spans="1:3" x14ac:dyDescent="0.25">
      <c r="A828" t="s">
        <v>1696</v>
      </c>
      <c r="B828" t="s">
        <v>1697</v>
      </c>
      <c r="C828" s="22">
        <v>35662</v>
      </c>
    </row>
    <row r="829" spans="1:3" x14ac:dyDescent="0.25">
      <c r="A829" t="s">
        <v>1698</v>
      </c>
      <c r="B829" t="s">
        <v>1699</v>
      </c>
      <c r="C829" s="22">
        <v>44630</v>
      </c>
    </row>
    <row r="830" spans="1:3" x14ac:dyDescent="0.25">
      <c r="A830" t="s">
        <v>1700</v>
      </c>
      <c r="B830" t="s">
        <v>1701</v>
      </c>
      <c r="C830" s="22">
        <v>40737</v>
      </c>
    </row>
    <row r="831" spans="1:3" x14ac:dyDescent="0.25">
      <c r="A831" t="s">
        <v>1702</v>
      </c>
      <c r="B831" t="s">
        <v>1703</v>
      </c>
      <c r="C831" s="22">
        <v>45209</v>
      </c>
    </row>
    <row r="832" spans="1:3" x14ac:dyDescent="0.25">
      <c r="A832" t="s">
        <v>1704</v>
      </c>
      <c r="B832" t="s">
        <v>1705</v>
      </c>
      <c r="C832" s="22">
        <v>35415</v>
      </c>
    </row>
    <row r="833" spans="1:3" x14ac:dyDescent="0.25">
      <c r="A833" t="s">
        <v>1706</v>
      </c>
      <c r="B833" t="s">
        <v>1707</v>
      </c>
      <c r="C833" s="22">
        <v>37426</v>
      </c>
    </row>
    <row r="834" spans="1:3" x14ac:dyDescent="0.25">
      <c r="A834" t="s">
        <v>1708</v>
      </c>
      <c r="B834" t="s">
        <v>1709</v>
      </c>
      <c r="C834" s="22">
        <v>34414</v>
      </c>
    </row>
    <row r="835" spans="1:3" x14ac:dyDescent="0.25">
      <c r="A835" t="s">
        <v>1710</v>
      </c>
      <c r="B835" t="s">
        <v>1711</v>
      </c>
      <c r="C835" s="22">
        <v>44935</v>
      </c>
    </row>
    <row r="836" spans="1:3" x14ac:dyDescent="0.25">
      <c r="A836" t="s">
        <v>1712</v>
      </c>
      <c r="B836" t="s">
        <v>1713</v>
      </c>
      <c r="C836" s="22">
        <v>40827</v>
      </c>
    </row>
    <row r="837" spans="1:3" x14ac:dyDescent="0.25">
      <c r="A837" t="s">
        <v>1714</v>
      </c>
      <c r="B837" t="s">
        <v>1715</v>
      </c>
      <c r="C837" s="22">
        <v>43378</v>
      </c>
    </row>
    <row r="838" spans="1:3" x14ac:dyDescent="0.25">
      <c r="A838" t="s">
        <v>1716</v>
      </c>
      <c r="B838" t="s">
        <v>1717</v>
      </c>
      <c r="C838" s="22">
        <v>45267</v>
      </c>
    </row>
    <row r="839" spans="1:3" x14ac:dyDescent="0.25">
      <c r="A839" t="s">
        <v>1718</v>
      </c>
      <c r="B839" t="s">
        <v>1719</v>
      </c>
      <c r="C839" s="22">
        <v>43259</v>
      </c>
    </row>
    <row r="840" spans="1:3" x14ac:dyDescent="0.25">
      <c r="A840" t="s">
        <v>1720</v>
      </c>
      <c r="B840" t="s">
        <v>1721</v>
      </c>
      <c r="C840" s="22">
        <v>44749</v>
      </c>
    </row>
    <row r="841" spans="1:3" x14ac:dyDescent="0.25">
      <c r="A841" t="s">
        <v>1722</v>
      </c>
      <c r="B841" t="s">
        <v>1723</v>
      </c>
      <c r="C841" s="22">
        <v>41656</v>
      </c>
    </row>
    <row r="842" spans="1:3" x14ac:dyDescent="0.25">
      <c r="A842" t="s">
        <v>1724</v>
      </c>
      <c r="B842" t="s">
        <v>1725</v>
      </c>
      <c r="C842" s="22">
        <v>43871</v>
      </c>
    </row>
    <row r="843" spans="1:3" x14ac:dyDescent="0.25">
      <c r="A843" t="s">
        <v>1726</v>
      </c>
      <c r="B843" t="s">
        <v>1727</v>
      </c>
      <c r="C843" s="22">
        <v>42865</v>
      </c>
    </row>
    <row r="844" spans="1:3" x14ac:dyDescent="0.25">
      <c r="A844" t="s">
        <v>1728</v>
      </c>
      <c r="B844" t="s">
        <v>1729</v>
      </c>
      <c r="C844" s="22">
        <v>44298</v>
      </c>
    </row>
    <row r="845" spans="1:3" x14ac:dyDescent="0.25">
      <c r="A845" t="s">
        <v>1730</v>
      </c>
      <c r="B845" t="s">
        <v>1731</v>
      </c>
      <c r="C845" s="22">
        <v>41831</v>
      </c>
    </row>
    <row r="846" spans="1:3" x14ac:dyDescent="0.25">
      <c r="A846" t="s">
        <v>1732</v>
      </c>
      <c r="B846" t="s">
        <v>1733</v>
      </c>
      <c r="C846" s="22">
        <v>41215</v>
      </c>
    </row>
    <row r="847" spans="1:3" x14ac:dyDescent="0.25">
      <c r="A847" t="s">
        <v>1734</v>
      </c>
      <c r="B847" t="s">
        <v>1735</v>
      </c>
      <c r="C847" s="22">
        <v>44536</v>
      </c>
    </row>
    <row r="848" spans="1:3" x14ac:dyDescent="0.25">
      <c r="A848" t="s">
        <v>1736</v>
      </c>
      <c r="B848" t="s">
        <v>1737</v>
      </c>
      <c r="C848" s="22">
        <v>40477</v>
      </c>
    </row>
    <row r="849" spans="1:3" x14ac:dyDescent="0.25">
      <c r="A849" t="s">
        <v>1738</v>
      </c>
      <c r="B849" t="s">
        <v>1739</v>
      </c>
      <c r="C849" s="22">
        <v>36570</v>
      </c>
    </row>
    <row r="850" spans="1:3" x14ac:dyDescent="0.25">
      <c r="A850" t="s">
        <v>1740</v>
      </c>
      <c r="B850" t="s">
        <v>1741</v>
      </c>
      <c r="C850" s="22">
        <v>33016</v>
      </c>
    </row>
    <row r="851" spans="1:3" x14ac:dyDescent="0.25">
      <c r="A851" t="s">
        <v>1742</v>
      </c>
      <c r="B851" t="s">
        <v>1743</v>
      </c>
      <c r="C851" s="22">
        <v>34242</v>
      </c>
    </row>
    <row r="852" spans="1:3" x14ac:dyDescent="0.25">
      <c r="A852" t="s">
        <v>1744</v>
      </c>
      <c r="B852" t="s">
        <v>1745</v>
      </c>
      <c r="C852" s="22">
        <v>43287</v>
      </c>
    </row>
    <row r="853" spans="1:3" x14ac:dyDescent="0.25">
      <c r="A853" t="s">
        <v>1746</v>
      </c>
      <c r="B853" t="s">
        <v>1747</v>
      </c>
      <c r="C853" s="22">
        <v>43199</v>
      </c>
    </row>
    <row r="854" spans="1:3" x14ac:dyDescent="0.25">
      <c r="A854" t="s">
        <v>1748</v>
      </c>
      <c r="B854" t="s">
        <v>1749</v>
      </c>
      <c r="C854" s="22">
        <v>43787</v>
      </c>
    </row>
    <row r="855" spans="1:3" x14ac:dyDescent="0.25">
      <c r="A855" t="s">
        <v>1750</v>
      </c>
      <c r="B855" t="s">
        <v>1751</v>
      </c>
      <c r="C855" s="22">
        <v>43986</v>
      </c>
    </row>
    <row r="856" spans="1:3" x14ac:dyDescent="0.25">
      <c r="A856" t="s">
        <v>1752</v>
      </c>
      <c r="B856" t="s">
        <v>1753</v>
      </c>
      <c r="C856" s="22">
        <v>40920</v>
      </c>
    </row>
    <row r="857" spans="1:3" x14ac:dyDescent="0.25">
      <c r="A857" t="s">
        <v>1754</v>
      </c>
      <c r="B857" t="s">
        <v>1755</v>
      </c>
      <c r="C857" s="22">
        <v>43725</v>
      </c>
    </row>
    <row r="858" spans="1:3" x14ac:dyDescent="0.25">
      <c r="A858" t="s">
        <v>1756</v>
      </c>
      <c r="B858" t="s">
        <v>1757</v>
      </c>
      <c r="C858" s="22">
        <v>29277</v>
      </c>
    </row>
    <row r="859" spans="1:3" x14ac:dyDescent="0.25">
      <c r="A859" t="s">
        <v>1758</v>
      </c>
      <c r="B859" t="s">
        <v>1759</v>
      </c>
      <c r="C859" s="22">
        <v>33035</v>
      </c>
    </row>
    <row r="860" spans="1:3" x14ac:dyDescent="0.25">
      <c r="A860" t="s">
        <v>1760</v>
      </c>
      <c r="B860" t="s">
        <v>1761</v>
      </c>
      <c r="C860" s="22">
        <v>42871</v>
      </c>
    </row>
    <row r="861" spans="1:3" x14ac:dyDescent="0.25">
      <c r="A861" t="s">
        <v>1762</v>
      </c>
      <c r="B861" t="s">
        <v>1763</v>
      </c>
      <c r="C861" s="22">
        <v>45117</v>
      </c>
    </row>
    <row r="862" spans="1:3" x14ac:dyDescent="0.25">
      <c r="A862" t="s">
        <v>1764</v>
      </c>
      <c r="B862" t="s">
        <v>1765</v>
      </c>
      <c r="C862" s="22">
        <v>40732</v>
      </c>
    </row>
    <row r="863" spans="1:3" x14ac:dyDescent="0.25">
      <c r="A863" t="s">
        <v>1766</v>
      </c>
      <c r="B863" t="s">
        <v>1767</v>
      </c>
      <c r="C863" s="22">
        <v>34991</v>
      </c>
    </row>
    <row r="864" spans="1:3" x14ac:dyDescent="0.25">
      <c r="A864" t="s">
        <v>1768</v>
      </c>
      <c r="B864" t="s">
        <v>1769</v>
      </c>
      <c r="C864" s="22">
        <v>34177</v>
      </c>
    </row>
    <row r="865" spans="1:3" x14ac:dyDescent="0.25">
      <c r="A865" t="s">
        <v>1770</v>
      </c>
      <c r="B865" t="s">
        <v>1771</v>
      </c>
      <c r="C865" s="22">
        <v>36507</v>
      </c>
    </row>
    <row r="866" spans="1:3" x14ac:dyDescent="0.25">
      <c r="A866" t="s">
        <v>1772</v>
      </c>
      <c r="B866" t="s">
        <v>1773</v>
      </c>
      <c r="C866" s="22">
        <v>32966</v>
      </c>
    </row>
    <row r="867" spans="1:3" x14ac:dyDescent="0.25">
      <c r="A867" t="s">
        <v>1774</v>
      </c>
      <c r="B867" t="s">
        <v>1775</v>
      </c>
      <c r="C867" s="22">
        <v>44663</v>
      </c>
    </row>
    <row r="868" spans="1:3" x14ac:dyDescent="0.25">
      <c r="A868" t="s">
        <v>1776</v>
      </c>
      <c r="B868" t="s">
        <v>1777</v>
      </c>
      <c r="C868" s="22">
        <v>35017</v>
      </c>
    </row>
    <row r="869" spans="1:3" x14ac:dyDescent="0.25">
      <c r="A869" t="s">
        <v>1778</v>
      </c>
      <c r="B869" t="s">
        <v>1779</v>
      </c>
      <c r="C869" s="22">
        <v>37811</v>
      </c>
    </row>
    <row r="870" spans="1:3" x14ac:dyDescent="0.25">
      <c r="A870" t="s">
        <v>1780</v>
      </c>
      <c r="B870" t="s">
        <v>1781</v>
      </c>
      <c r="C870" s="22">
        <v>36899</v>
      </c>
    </row>
    <row r="871" spans="1:3" x14ac:dyDescent="0.25">
      <c r="A871" t="s">
        <v>1782</v>
      </c>
      <c r="B871" t="s">
        <v>1783</v>
      </c>
      <c r="C871" s="22">
        <v>43279</v>
      </c>
    </row>
    <row r="872" spans="1:3" x14ac:dyDescent="0.25">
      <c r="A872" t="s">
        <v>1784</v>
      </c>
      <c r="B872" t="s">
        <v>1785</v>
      </c>
      <c r="C872" s="22">
        <v>41096</v>
      </c>
    </row>
    <row r="873" spans="1:3" x14ac:dyDescent="0.25">
      <c r="A873" t="s">
        <v>1786</v>
      </c>
      <c r="B873" t="s">
        <v>1787</v>
      </c>
      <c r="C873" s="22">
        <v>44782</v>
      </c>
    </row>
    <row r="874" spans="1:3" x14ac:dyDescent="0.25">
      <c r="A874" t="s">
        <v>1788</v>
      </c>
      <c r="B874" t="s">
        <v>1789</v>
      </c>
      <c r="C874" s="22">
        <v>42902</v>
      </c>
    </row>
    <row r="875" spans="1:3" x14ac:dyDescent="0.25">
      <c r="A875" t="s">
        <v>1790</v>
      </c>
      <c r="B875" t="s">
        <v>1791</v>
      </c>
      <c r="C875" s="22">
        <v>45329</v>
      </c>
    </row>
    <row r="876" spans="1:3" x14ac:dyDescent="0.25">
      <c r="A876" t="s">
        <v>1792</v>
      </c>
      <c r="B876" t="s">
        <v>1793</v>
      </c>
      <c r="C876" s="22">
        <v>38923</v>
      </c>
    </row>
    <row r="877" spans="1:3" x14ac:dyDescent="0.25">
      <c r="A877" t="s">
        <v>1794</v>
      </c>
      <c r="B877" t="s">
        <v>1795</v>
      </c>
      <c r="C877" s="22">
        <v>33176</v>
      </c>
    </row>
    <row r="878" spans="1:3" x14ac:dyDescent="0.25">
      <c r="A878" t="s">
        <v>1796</v>
      </c>
      <c r="B878" t="s">
        <v>1797</v>
      </c>
      <c r="C878" s="22">
        <v>40245</v>
      </c>
    </row>
    <row r="879" spans="1:3" x14ac:dyDescent="0.25">
      <c r="A879" t="s">
        <v>1798</v>
      </c>
      <c r="B879" t="s">
        <v>1799</v>
      </c>
      <c r="C879" s="22">
        <v>44049</v>
      </c>
    </row>
    <row r="880" spans="1:3" x14ac:dyDescent="0.25">
      <c r="A880" t="s">
        <v>1800</v>
      </c>
      <c r="B880" t="s">
        <v>1801</v>
      </c>
      <c r="C880" s="22">
        <v>39594</v>
      </c>
    </row>
    <row r="881" spans="1:3" x14ac:dyDescent="0.25">
      <c r="A881" t="s">
        <v>1802</v>
      </c>
      <c r="B881" t="s">
        <v>1803</v>
      </c>
      <c r="C881" s="22">
        <v>41325</v>
      </c>
    </row>
    <row r="882" spans="1:3" x14ac:dyDescent="0.25">
      <c r="A882" t="s">
        <v>1804</v>
      </c>
      <c r="B882" t="s">
        <v>1805</v>
      </c>
      <c r="C882" s="22">
        <v>39701</v>
      </c>
    </row>
    <row r="883" spans="1:3" x14ac:dyDescent="0.25">
      <c r="A883" t="s">
        <v>1806</v>
      </c>
      <c r="B883" t="s">
        <v>1807</v>
      </c>
      <c r="C883" s="22">
        <v>44750</v>
      </c>
    </row>
    <row r="884" spans="1:3" x14ac:dyDescent="0.25">
      <c r="A884" t="s">
        <v>1808</v>
      </c>
      <c r="B884" t="s">
        <v>1809</v>
      </c>
      <c r="C884" s="22">
        <v>39475</v>
      </c>
    </row>
    <row r="885" spans="1:3" x14ac:dyDescent="0.25">
      <c r="A885" t="s">
        <v>1810</v>
      </c>
      <c r="B885" t="s">
        <v>1811</v>
      </c>
      <c r="C885" s="22">
        <v>36556</v>
      </c>
    </row>
    <row r="886" spans="1:3" x14ac:dyDescent="0.25">
      <c r="A886" t="s">
        <v>1812</v>
      </c>
      <c r="B886" t="s">
        <v>1813</v>
      </c>
      <c r="C886" s="22">
        <v>43845</v>
      </c>
    </row>
    <row r="887" spans="1:3" x14ac:dyDescent="0.25">
      <c r="A887" t="s">
        <v>1814</v>
      </c>
      <c r="B887" t="s">
        <v>1815</v>
      </c>
      <c r="C887" s="22">
        <v>39917</v>
      </c>
    </row>
    <row r="888" spans="1:3" x14ac:dyDescent="0.25">
      <c r="A888" t="s">
        <v>1816</v>
      </c>
      <c r="B888" t="s">
        <v>1817</v>
      </c>
      <c r="C888" s="22">
        <v>41088</v>
      </c>
    </row>
    <row r="889" spans="1:3" x14ac:dyDescent="0.25">
      <c r="A889" t="s">
        <v>1818</v>
      </c>
      <c r="B889" t="s">
        <v>1819</v>
      </c>
      <c r="C889" s="22">
        <v>44070</v>
      </c>
    </row>
    <row r="890" spans="1:3" x14ac:dyDescent="0.25">
      <c r="A890" t="s">
        <v>1820</v>
      </c>
      <c r="B890" t="s">
        <v>1821</v>
      </c>
      <c r="C890" s="22">
        <v>44993</v>
      </c>
    </row>
    <row r="891" spans="1:3" x14ac:dyDescent="0.25">
      <c r="A891" t="s">
        <v>1822</v>
      </c>
      <c r="B891" t="s">
        <v>1823</v>
      </c>
      <c r="C891" s="22">
        <v>33056</v>
      </c>
    </row>
    <row r="892" spans="1:3" x14ac:dyDescent="0.25">
      <c r="A892" t="s">
        <v>1824</v>
      </c>
      <c r="B892" t="s">
        <v>1825</v>
      </c>
      <c r="C892" s="22">
        <v>43243</v>
      </c>
    </row>
    <row r="893" spans="1:3" x14ac:dyDescent="0.25">
      <c r="A893" t="s">
        <v>1826</v>
      </c>
      <c r="B893" t="s">
        <v>1827</v>
      </c>
      <c r="C893" s="22">
        <v>37588</v>
      </c>
    </row>
    <row r="894" spans="1:3" x14ac:dyDescent="0.25">
      <c r="A894" t="s">
        <v>1828</v>
      </c>
      <c r="B894" t="s">
        <v>1829</v>
      </c>
      <c r="C894" s="22">
        <v>34502</v>
      </c>
    </row>
    <row r="895" spans="1:3" x14ac:dyDescent="0.25">
      <c r="A895" t="s">
        <v>1830</v>
      </c>
      <c r="B895" t="s">
        <v>1831</v>
      </c>
      <c r="C895" s="22">
        <v>43248</v>
      </c>
    </row>
    <row r="896" spans="1:3" x14ac:dyDescent="0.25">
      <c r="A896" t="s">
        <v>1832</v>
      </c>
      <c r="B896" t="s">
        <v>1833</v>
      </c>
      <c r="C896" s="22">
        <v>45054</v>
      </c>
    </row>
    <row r="897" spans="1:3" x14ac:dyDescent="0.25">
      <c r="A897" t="s">
        <v>1834</v>
      </c>
      <c r="B897" t="s">
        <v>1835</v>
      </c>
      <c r="C897" s="22">
        <v>44018</v>
      </c>
    </row>
    <row r="898" spans="1:3" x14ac:dyDescent="0.25">
      <c r="A898" t="s">
        <v>1836</v>
      </c>
      <c r="B898" t="s">
        <v>1837</v>
      </c>
      <c r="C898" s="22">
        <v>43819</v>
      </c>
    </row>
    <row r="899" spans="1:3" x14ac:dyDescent="0.25">
      <c r="A899" t="s">
        <v>1838</v>
      </c>
      <c r="B899" t="s">
        <v>1839</v>
      </c>
      <c r="C899" s="22">
        <v>45230</v>
      </c>
    </row>
    <row r="900" spans="1:3" x14ac:dyDescent="0.25">
      <c r="A900" t="s">
        <v>1840</v>
      </c>
      <c r="B900" t="s">
        <v>1841</v>
      </c>
      <c r="C900" s="22">
        <v>44228</v>
      </c>
    </row>
    <row r="901" spans="1:3" x14ac:dyDescent="0.25">
      <c r="A901" t="s">
        <v>1842</v>
      </c>
      <c r="B901" t="s">
        <v>1843</v>
      </c>
      <c r="C901" s="22">
        <v>33056</v>
      </c>
    </row>
    <row r="902" spans="1:3" x14ac:dyDescent="0.25">
      <c r="A902" t="s">
        <v>1844</v>
      </c>
      <c r="B902" t="s">
        <v>1845</v>
      </c>
      <c r="C902" s="22">
        <v>32818</v>
      </c>
    </row>
    <row r="903" spans="1:3" x14ac:dyDescent="0.25">
      <c r="A903" t="s">
        <v>1846</v>
      </c>
      <c r="B903" t="s">
        <v>1847</v>
      </c>
      <c r="C903" s="22">
        <v>44263</v>
      </c>
    </row>
    <row r="904" spans="1:3" x14ac:dyDescent="0.25">
      <c r="A904" t="s">
        <v>1848</v>
      </c>
      <c r="B904" t="s">
        <v>1849</v>
      </c>
      <c r="C904" s="22">
        <v>37364</v>
      </c>
    </row>
    <row r="905" spans="1:3" x14ac:dyDescent="0.25">
      <c r="A905" t="s">
        <v>1850</v>
      </c>
      <c r="B905" t="s">
        <v>1851</v>
      </c>
      <c r="C905" s="22">
        <v>32938</v>
      </c>
    </row>
    <row r="906" spans="1:3" x14ac:dyDescent="0.25">
      <c r="A906" t="s">
        <v>1852</v>
      </c>
      <c r="B906" t="s">
        <v>1853</v>
      </c>
      <c r="C906" s="22">
        <v>45329</v>
      </c>
    </row>
    <row r="907" spans="1:3" x14ac:dyDescent="0.25">
      <c r="A907" t="s">
        <v>1854</v>
      </c>
      <c r="B907" t="s">
        <v>1855</v>
      </c>
      <c r="C907" s="22">
        <v>32770</v>
      </c>
    </row>
    <row r="908" spans="1:3" x14ac:dyDescent="0.25">
      <c r="A908" t="s">
        <v>1856</v>
      </c>
      <c r="B908" t="s">
        <v>1857</v>
      </c>
      <c r="C908" s="22">
        <v>29962</v>
      </c>
    </row>
    <row r="909" spans="1:3" x14ac:dyDescent="0.25">
      <c r="A909" t="s">
        <v>1858</v>
      </c>
      <c r="B909" t="s">
        <v>1859</v>
      </c>
      <c r="C909" s="22">
        <v>43444</v>
      </c>
    </row>
    <row r="910" spans="1:3" x14ac:dyDescent="0.25">
      <c r="A910" t="s">
        <v>1860</v>
      </c>
      <c r="B910" t="s">
        <v>1861</v>
      </c>
      <c r="C910" s="22">
        <v>44404</v>
      </c>
    </row>
    <row r="911" spans="1:3" x14ac:dyDescent="0.25">
      <c r="A911" t="s">
        <v>1862</v>
      </c>
      <c r="B911" t="s">
        <v>1863</v>
      </c>
      <c r="C911" s="22">
        <v>44965</v>
      </c>
    </row>
    <row r="912" spans="1:3" x14ac:dyDescent="0.25">
      <c r="A912" t="s">
        <v>1864</v>
      </c>
      <c r="B912" s="24" t="s">
        <v>1865</v>
      </c>
      <c r="C912" s="23" t="s">
        <v>1477</v>
      </c>
    </row>
    <row r="913" spans="1:3" x14ac:dyDescent="0.25">
      <c r="A913" t="s">
        <v>1866</v>
      </c>
      <c r="B913" t="s">
        <v>1867</v>
      </c>
      <c r="C913" s="22">
        <v>44182</v>
      </c>
    </row>
    <row r="914" spans="1:3" x14ac:dyDescent="0.25">
      <c r="A914" t="s">
        <v>1868</v>
      </c>
      <c r="B914" t="s">
        <v>1869</v>
      </c>
      <c r="C914" s="22">
        <v>41463</v>
      </c>
    </row>
    <row r="915" spans="1:3" x14ac:dyDescent="0.25">
      <c r="A915" t="s">
        <v>1870</v>
      </c>
      <c r="B915" t="s">
        <v>1871</v>
      </c>
      <c r="C915" s="22">
        <v>42275</v>
      </c>
    </row>
    <row r="916" spans="1:3" x14ac:dyDescent="0.25">
      <c r="A916" t="s">
        <v>1872</v>
      </c>
      <c r="B916" t="s">
        <v>1873</v>
      </c>
      <c r="C916" s="22">
        <v>45349</v>
      </c>
    </row>
    <row r="917" spans="1:3" x14ac:dyDescent="0.25">
      <c r="A917" t="s">
        <v>1874</v>
      </c>
      <c r="B917" t="s">
        <v>1875</v>
      </c>
      <c r="C917" s="22">
        <v>40868</v>
      </c>
    </row>
    <row r="918" spans="1:3" x14ac:dyDescent="0.25">
      <c r="A918" t="s">
        <v>1876</v>
      </c>
      <c r="B918" t="s">
        <v>1877</v>
      </c>
      <c r="C918" s="22">
        <v>45096</v>
      </c>
    </row>
    <row r="919" spans="1:3" x14ac:dyDescent="0.25">
      <c r="A919" t="s">
        <v>1878</v>
      </c>
      <c r="B919" t="s">
        <v>1879</v>
      </c>
      <c r="C919" s="22">
        <v>33227</v>
      </c>
    </row>
    <row r="920" spans="1:3" x14ac:dyDescent="0.25">
      <c r="A920" t="s">
        <v>1880</v>
      </c>
      <c r="B920" t="s">
        <v>1881</v>
      </c>
      <c r="C920" s="22">
        <v>39624</v>
      </c>
    </row>
    <row r="921" spans="1:3" x14ac:dyDescent="0.25">
      <c r="A921" t="s">
        <v>1882</v>
      </c>
      <c r="B921" t="s">
        <v>1883</v>
      </c>
      <c r="C921" s="22">
        <v>44910</v>
      </c>
    </row>
    <row r="922" spans="1:3" x14ac:dyDescent="0.25">
      <c r="A922" t="s">
        <v>1884</v>
      </c>
      <c r="B922" t="s">
        <v>1885</v>
      </c>
      <c r="C922" s="22">
        <v>37064</v>
      </c>
    </row>
    <row r="923" spans="1:3" x14ac:dyDescent="0.25">
      <c r="A923" t="s">
        <v>1886</v>
      </c>
      <c r="B923" t="s">
        <v>1887</v>
      </c>
      <c r="C923" s="22">
        <v>43069</v>
      </c>
    </row>
    <row r="924" spans="1:3" x14ac:dyDescent="0.25">
      <c r="A924" t="s">
        <v>1888</v>
      </c>
      <c r="B924" t="s">
        <v>1889</v>
      </c>
      <c r="C924" s="22">
        <v>39233</v>
      </c>
    </row>
    <row r="925" spans="1:3" x14ac:dyDescent="0.25">
      <c r="A925" t="s">
        <v>1890</v>
      </c>
      <c r="B925" t="s">
        <v>1891</v>
      </c>
      <c r="C925" s="22">
        <v>44536</v>
      </c>
    </row>
    <row r="926" spans="1:3" x14ac:dyDescent="0.25">
      <c r="A926" t="s">
        <v>1892</v>
      </c>
      <c r="B926" t="s">
        <v>1893</v>
      </c>
      <c r="C926" s="22">
        <v>34554</v>
      </c>
    </row>
    <row r="927" spans="1:3" x14ac:dyDescent="0.25">
      <c r="A927" t="s">
        <v>1894</v>
      </c>
      <c r="B927" t="s">
        <v>1895</v>
      </c>
      <c r="C927" s="22">
        <v>45117</v>
      </c>
    </row>
    <row r="928" spans="1:3" x14ac:dyDescent="0.25">
      <c r="A928" t="s">
        <v>1896</v>
      </c>
      <c r="B928" t="s">
        <v>1897</v>
      </c>
      <c r="C928" s="22">
        <v>44195</v>
      </c>
    </row>
    <row r="929" spans="1:3" x14ac:dyDescent="0.25">
      <c r="A929" t="s">
        <v>1898</v>
      </c>
      <c r="B929" t="s">
        <v>1899</v>
      </c>
      <c r="C929" s="22">
        <v>41261</v>
      </c>
    </row>
    <row r="930" spans="1:3" x14ac:dyDescent="0.25">
      <c r="A930" t="s">
        <v>1900</v>
      </c>
      <c r="B930" t="s">
        <v>1901</v>
      </c>
      <c r="C930" s="22">
        <v>39384</v>
      </c>
    </row>
    <row r="931" spans="1:3" x14ac:dyDescent="0.25">
      <c r="A931" t="s">
        <v>1902</v>
      </c>
      <c r="B931" t="s">
        <v>1903</v>
      </c>
      <c r="C931" s="22">
        <v>44936</v>
      </c>
    </row>
    <row r="932" spans="1:3" x14ac:dyDescent="0.25">
      <c r="A932" t="s">
        <v>1904</v>
      </c>
      <c r="B932" t="s">
        <v>1905</v>
      </c>
      <c r="C932" s="22">
        <v>44676</v>
      </c>
    </row>
    <row r="933" spans="1:3" x14ac:dyDescent="0.25">
      <c r="A933" t="s">
        <v>1906</v>
      </c>
      <c r="B933" t="s">
        <v>1907</v>
      </c>
      <c r="C933" s="22">
        <v>40511</v>
      </c>
    </row>
    <row r="934" spans="1:3" x14ac:dyDescent="0.25">
      <c r="A934" t="s">
        <v>1908</v>
      </c>
      <c r="B934" t="s">
        <v>1909</v>
      </c>
      <c r="C934" s="22">
        <v>44655</v>
      </c>
    </row>
    <row r="935" spans="1:3" x14ac:dyDescent="0.25">
      <c r="A935" t="s">
        <v>1910</v>
      </c>
      <c r="B935" t="s">
        <v>1911</v>
      </c>
      <c r="C935" s="22">
        <v>44536</v>
      </c>
    </row>
    <row r="936" spans="1:3" x14ac:dyDescent="0.25">
      <c r="A936" t="s">
        <v>1912</v>
      </c>
      <c r="B936" t="s">
        <v>1913</v>
      </c>
      <c r="C936" s="22">
        <v>44229</v>
      </c>
    </row>
    <row r="937" spans="1:3" x14ac:dyDescent="0.25">
      <c r="A937" t="s">
        <v>1914</v>
      </c>
      <c r="B937" t="s">
        <v>1915</v>
      </c>
      <c r="C937" s="22">
        <v>38334</v>
      </c>
    </row>
    <row r="938" spans="1:3" x14ac:dyDescent="0.25">
      <c r="A938" t="s">
        <v>1916</v>
      </c>
      <c r="B938" t="s">
        <v>1917</v>
      </c>
      <c r="C938" s="22">
        <v>42907</v>
      </c>
    </row>
    <row r="939" spans="1:3" x14ac:dyDescent="0.25">
      <c r="A939" t="s">
        <v>1918</v>
      </c>
      <c r="B939" t="s">
        <v>1919</v>
      </c>
      <c r="C939" s="22">
        <v>43777</v>
      </c>
    </row>
    <row r="940" spans="1:3" x14ac:dyDescent="0.25">
      <c r="A940" t="s">
        <v>1920</v>
      </c>
      <c r="B940" t="s">
        <v>1921</v>
      </c>
      <c r="C940" s="22">
        <v>42633</v>
      </c>
    </row>
    <row r="941" spans="1:3" x14ac:dyDescent="0.25">
      <c r="A941" t="s">
        <v>1922</v>
      </c>
      <c r="B941" t="s">
        <v>1923</v>
      </c>
      <c r="C941" s="22">
        <v>41262</v>
      </c>
    </row>
    <row r="942" spans="1:3" x14ac:dyDescent="0.25">
      <c r="A942" t="s">
        <v>1924</v>
      </c>
      <c r="B942" t="s">
        <v>1925</v>
      </c>
      <c r="C942" s="22">
        <v>41737</v>
      </c>
    </row>
    <row r="943" spans="1:3" x14ac:dyDescent="0.25">
      <c r="A943" t="s">
        <v>1926</v>
      </c>
      <c r="B943" t="s">
        <v>1927</v>
      </c>
      <c r="C943" s="22">
        <v>43402</v>
      </c>
    </row>
    <row r="944" spans="1:3" x14ac:dyDescent="0.25">
      <c r="A944" t="s">
        <v>1928</v>
      </c>
      <c r="B944" s="24" t="s">
        <v>1929</v>
      </c>
      <c r="C944" s="25">
        <v>45665</v>
      </c>
    </row>
    <row r="945" spans="1:3" x14ac:dyDescent="0.25">
      <c r="A945" t="s">
        <v>1930</v>
      </c>
      <c r="B945" t="s">
        <v>1931</v>
      </c>
      <c r="C945" s="22">
        <v>39512</v>
      </c>
    </row>
    <row r="946" spans="1:3" x14ac:dyDescent="0.25">
      <c r="A946" t="s">
        <v>1932</v>
      </c>
      <c r="B946" t="s">
        <v>1933</v>
      </c>
      <c r="C946" s="22">
        <v>38331</v>
      </c>
    </row>
    <row r="947" spans="1:3" x14ac:dyDescent="0.25">
      <c r="A947" t="s">
        <v>1934</v>
      </c>
      <c r="B947" s="24" t="s">
        <v>1935</v>
      </c>
      <c r="C947" s="25">
        <v>45741</v>
      </c>
    </row>
    <row r="948" spans="1:3" x14ac:dyDescent="0.25">
      <c r="A948" t="s">
        <v>1936</v>
      </c>
      <c r="B948" t="s">
        <v>1937</v>
      </c>
      <c r="C948" s="22">
        <v>44875</v>
      </c>
    </row>
    <row r="949" spans="1:3" x14ac:dyDescent="0.25">
      <c r="A949" t="s">
        <v>1938</v>
      </c>
      <c r="B949" t="s">
        <v>1939</v>
      </c>
      <c r="C949" s="22">
        <v>33451</v>
      </c>
    </row>
    <row r="950" spans="1:3" x14ac:dyDescent="0.25">
      <c r="A950" t="s">
        <v>1940</v>
      </c>
      <c r="B950" t="s">
        <v>1941</v>
      </c>
      <c r="C950" s="22">
        <v>43024</v>
      </c>
    </row>
    <row r="951" spans="1:3" x14ac:dyDescent="0.25">
      <c r="A951" t="s">
        <v>1942</v>
      </c>
      <c r="B951" t="s">
        <v>1943</v>
      </c>
      <c r="C951" s="22">
        <v>43446</v>
      </c>
    </row>
    <row r="952" spans="1:3" x14ac:dyDescent="0.25">
      <c r="A952" t="s">
        <v>1944</v>
      </c>
      <c r="B952" t="s">
        <v>1945</v>
      </c>
      <c r="C952" s="22">
        <v>44285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Data</vt:lpstr>
      <vt:lpstr>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MDC tech</cp:lastModifiedBy>
  <cp:revision/>
  <dcterms:created xsi:type="dcterms:W3CDTF">2022-08-19T18:57:51Z</dcterms:created>
  <dcterms:modified xsi:type="dcterms:W3CDTF">2025-06-08T02:54:54Z</dcterms:modified>
  <cp:category/>
  <cp:contentStatus/>
</cp:coreProperties>
</file>